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neral\Dossier temporaire CLara MAA\"/>
    </mc:Choice>
  </mc:AlternateContent>
  <xr:revisionPtr revIDLastSave="0" documentId="13_ncr:1_{5AD7C219-55C0-437B-B6EF-7DE7472265F5}" xr6:coauthVersionLast="47" xr6:coauthVersionMax="47" xr10:uidLastSave="{00000000-0000-0000-0000-000000000000}"/>
  <bookViews>
    <workbookView xWindow="-120" yWindow="-120" windowWidth="29040" windowHeight="15840" xr2:uid="{8085EEF6-C2C7-8941-9FB2-A0432846FE82}"/>
  </bookViews>
  <sheets>
    <sheet name="Consignes" sheetId="2" r:id="rId1"/>
    <sheet name="Plan de financement" sheetId="1" r:id="rId2"/>
    <sheet name="Devis" sheetId="3" r:id="rId3"/>
  </sheets>
  <definedNames>
    <definedName name="_xlnm.Print_Area" localSheetId="2">Devis!$A$1:$G$178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1" i="3" l="1"/>
  <c r="G102" i="3"/>
  <c r="G103" i="3"/>
  <c r="G104" i="3"/>
  <c r="G105" i="3"/>
  <c r="G52" i="3"/>
  <c r="G53" i="3"/>
  <c r="D165" i="3"/>
  <c r="D144" i="3"/>
  <c r="F108" i="3"/>
  <c r="E108" i="3"/>
  <c r="D108" i="3"/>
  <c r="F97" i="3"/>
  <c r="E97" i="3"/>
  <c r="D97" i="3"/>
  <c r="F79" i="3"/>
  <c r="E79" i="3"/>
  <c r="D79" i="3"/>
  <c r="G79" i="3" s="1"/>
  <c r="F69" i="3"/>
  <c r="E69" i="3"/>
  <c r="D69" i="3"/>
  <c r="D47" i="3"/>
  <c r="G37" i="3"/>
  <c r="F17" i="3"/>
  <c r="E17" i="3"/>
  <c r="D17" i="3"/>
  <c r="D5" i="3"/>
  <c r="G7" i="3"/>
  <c r="F5" i="3"/>
  <c r="E5" i="3"/>
  <c r="G177" i="3"/>
  <c r="G176" i="3"/>
  <c r="G175" i="3"/>
  <c r="G174" i="3"/>
  <c r="G173" i="3"/>
  <c r="G171" i="3"/>
  <c r="G170" i="3"/>
  <c r="G169" i="3"/>
  <c r="G168" i="3"/>
  <c r="G167" i="3"/>
  <c r="G166" i="3"/>
  <c r="F165" i="3"/>
  <c r="E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F144" i="3"/>
  <c r="E144" i="3"/>
  <c r="G115" i="3"/>
  <c r="G114" i="3"/>
  <c r="G113" i="3"/>
  <c r="G112" i="3"/>
  <c r="G111" i="3"/>
  <c r="G110" i="3"/>
  <c r="G107" i="3"/>
  <c r="G106" i="3"/>
  <c r="G100" i="3"/>
  <c r="G99" i="3"/>
  <c r="G98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7" i="3"/>
  <c r="G76" i="3"/>
  <c r="G75" i="3"/>
  <c r="G74" i="3"/>
  <c r="G73" i="3"/>
  <c r="G72" i="3"/>
  <c r="G71" i="3"/>
  <c r="G70" i="3"/>
  <c r="G57" i="3"/>
  <c r="G56" i="3"/>
  <c r="G55" i="3"/>
  <c r="G54" i="3"/>
  <c r="G51" i="3"/>
  <c r="G50" i="3"/>
  <c r="G49" i="3"/>
  <c r="G48" i="3"/>
  <c r="F47" i="3"/>
  <c r="E47" i="3"/>
  <c r="G45" i="3"/>
  <c r="G44" i="3"/>
  <c r="G43" i="3"/>
  <c r="G42" i="3"/>
  <c r="G41" i="3"/>
  <c r="G40" i="3"/>
  <c r="G39" i="3"/>
  <c r="G38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5" i="3"/>
  <c r="G14" i="3"/>
  <c r="G13" i="3"/>
  <c r="G12" i="3"/>
  <c r="G11" i="3"/>
  <c r="G10" i="3"/>
  <c r="G9" i="3"/>
  <c r="G8" i="3"/>
  <c r="G17" i="3" l="1"/>
  <c r="G69" i="3"/>
  <c r="D172" i="3"/>
  <c r="D178" i="3" s="1"/>
  <c r="G108" i="3"/>
  <c r="G97" i="3"/>
  <c r="G144" i="3"/>
  <c r="G5" i="3"/>
  <c r="F172" i="3"/>
  <c r="F178" i="3" s="1"/>
  <c r="G165" i="3"/>
  <c r="E172" i="3"/>
  <c r="E178" i="3" s="1"/>
  <c r="G47" i="3"/>
  <c r="C75" i="1"/>
  <c r="C91" i="1"/>
  <c r="C100" i="1"/>
  <c r="C109" i="1"/>
  <c r="C118" i="1"/>
  <c r="G178" i="3" l="1"/>
  <c r="G172" i="3"/>
  <c r="C120" i="1"/>
  <c r="C122" i="1" s="1"/>
  <c r="B118" i="1" l="1"/>
  <c r="B109" i="1"/>
  <c r="B120" i="1"/>
  <c r="B100" i="1"/>
  <c r="B91" i="1"/>
  <c r="B75" i="1"/>
</calcChain>
</file>

<file path=xl/sharedStrings.xml><?xml version="1.0" encoding="utf-8"?>
<sst xmlns="http://schemas.openxmlformats.org/spreadsheetml/2006/main" count="324" uniqueCount="288">
  <si>
    <t>Noms</t>
  </si>
  <si>
    <t>Montants</t>
  </si>
  <si>
    <t>Acquis /
En cours</t>
  </si>
  <si>
    <t>Producteur(s) délégué(s)</t>
  </si>
  <si>
    <t>Numéraire</t>
  </si>
  <si>
    <t>Fonds de soutien en préparation</t>
  </si>
  <si>
    <t>Fonds de soutien production</t>
  </si>
  <si>
    <t>Rémunération du producteur en participation</t>
  </si>
  <si>
    <t>Frais généraux en participation</t>
  </si>
  <si>
    <t>Autres coproducteurs</t>
  </si>
  <si>
    <t>Fonds de soutien</t>
  </si>
  <si>
    <t>Coproduction télévision</t>
  </si>
  <si>
    <t>Aides sélectives</t>
  </si>
  <si>
    <t>Avances sur recettes</t>
  </si>
  <si>
    <t>Aide aux cinémas du monde</t>
  </si>
  <si>
    <t>Aide aux coproductions étrangères</t>
  </si>
  <si>
    <t>Eurimages (part française)</t>
  </si>
  <si>
    <t>CVS (créations visuelles et sonores)</t>
  </si>
  <si>
    <t>Autres</t>
  </si>
  <si>
    <t>Aides des collectivités locales</t>
  </si>
  <si>
    <t>Aides remboursables</t>
  </si>
  <si>
    <t>Aides non remboursables</t>
  </si>
  <si>
    <t>Cession de droits</t>
  </si>
  <si>
    <t>SOFICA garantie(s)</t>
  </si>
  <si>
    <t>(Préciser l'adosseur)</t>
  </si>
  <si>
    <t>SOFICA non garantie(s)</t>
  </si>
  <si>
    <t>Préventes télévisuelles et autres</t>
  </si>
  <si>
    <t>Minima garantis</t>
  </si>
  <si>
    <t>Salle</t>
  </si>
  <si>
    <t>Vidéo</t>
  </si>
  <si>
    <t>VàD</t>
  </si>
  <si>
    <t>VàDA</t>
  </si>
  <si>
    <t>Etranger (préciser le ou les pays)</t>
  </si>
  <si>
    <t>Télévisions</t>
  </si>
  <si>
    <t>Part française</t>
  </si>
  <si>
    <t>Nom</t>
  </si>
  <si>
    <t>Producteurs étrangers</t>
  </si>
  <si>
    <t>Apport 1er coproducteur étranger</t>
  </si>
  <si>
    <t>Aide(s) nationale(s)</t>
  </si>
  <si>
    <t>Eurimages</t>
  </si>
  <si>
    <t>Chaîne de TV</t>
  </si>
  <si>
    <t>Préventes et minima garantis</t>
  </si>
  <si>
    <t>Autre(s)</t>
  </si>
  <si>
    <t>Total  1er coproducteur</t>
  </si>
  <si>
    <t>Apport 2ème coproducteur étranger</t>
  </si>
  <si>
    <t>Total  2ème coproducteur</t>
  </si>
  <si>
    <t>Apport 3ème coproducteur étranger</t>
  </si>
  <si>
    <t>Total  3ème coproducteur</t>
  </si>
  <si>
    <t>Total  4ème coproducteur</t>
  </si>
  <si>
    <t>Part étrangère</t>
  </si>
  <si>
    <t>Total général</t>
  </si>
  <si>
    <t>Plan de financement (suite)</t>
  </si>
  <si>
    <t>Plan de financement</t>
  </si>
  <si>
    <t>Acquis</t>
  </si>
  <si>
    <t>En cours</t>
  </si>
  <si>
    <t>CONSIGNES POUR REMPLIR LE DEVIS ET LE PLAN DE FINANCEMENT</t>
  </si>
  <si>
    <t xml:space="preserve"> Devis</t>
  </si>
  <si>
    <t>Dépenses en France</t>
  </si>
  <si>
    <t>Dont dépenses en région</t>
  </si>
  <si>
    <t>Dépenses à l'étranger</t>
  </si>
  <si>
    <t>Total</t>
  </si>
  <si>
    <t>1. Droits artistiques</t>
  </si>
  <si>
    <t>11.</t>
  </si>
  <si>
    <t>Sujet</t>
  </si>
  <si>
    <t>12.</t>
  </si>
  <si>
    <t>Adaptations, dialogues, commentaires</t>
  </si>
  <si>
    <t>13.</t>
  </si>
  <si>
    <t>Droits d'auteur réalisation</t>
  </si>
  <si>
    <t>14.</t>
  </si>
  <si>
    <t>Droits musicaux</t>
  </si>
  <si>
    <t>15.</t>
  </si>
  <si>
    <t>Droits divers</t>
  </si>
  <si>
    <t>16.</t>
  </si>
  <si>
    <t>Traductions</t>
  </si>
  <si>
    <t>17.</t>
  </si>
  <si>
    <t>Frais sur manuscrits</t>
  </si>
  <si>
    <t>18.</t>
  </si>
  <si>
    <t>19.</t>
  </si>
  <si>
    <t>Agents littéraires et conseils</t>
  </si>
  <si>
    <t>2. Personnel</t>
  </si>
  <si>
    <t>21.</t>
  </si>
  <si>
    <t>Producteurs</t>
  </si>
  <si>
    <t>22.</t>
  </si>
  <si>
    <t>Réalisateurs techniciens</t>
  </si>
  <si>
    <t>Autres personnels</t>
  </si>
  <si>
    <t>Régie</t>
  </si>
  <si>
    <t>Mise en scène techniciens</t>
  </si>
  <si>
    <t>Conseillers spécialisés</t>
  </si>
  <si>
    <t>Directeur de la photographie</t>
  </si>
  <si>
    <t>Prises de vues - autres personnels</t>
  </si>
  <si>
    <t>Machinerie-Electricité</t>
  </si>
  <si>
    <t>Chef opérateur du son</t>
  </si>
  <si>
    <t>Son - autres personnels</t>
  </si>
  <si>
    <t>Créateur de costumes</t>
  </si>
  <si>
    <t>Chef costumier</t>
  </si>
  <si>
    <t>Costumes - autres personnels</t>
  </si>
  <si>
    <t>Maquillage-Coiffure</t>
  </si>
  <si>
    <t>Chef décorateur</t>
  </si>
  <si>
    <t>Ensemblier décorateur</t>
  </si>
  <si>
    <t>Décoration - autres personnels</t>
  </si>
  <si>
    <t>Main-d'oeuvre décors</t>
  </si>
  <si>
    <t>Chef monteur image</t>
  </si>
  <si>
    <t>Chef monteur son</t>
  </si>
  <si>
    <t>Bruiteur</t>
  </si>
  <si>
    <t>Mixeur</t>
  </si>
  <si>
    <t>27.</t>
  </si>
  <si>
    <t>Personnel affecté aux effets visuels (VFX)</t>
  </si>
  <si>
    <t>28.</t>
  </si>
  <si>
    <t>Divers</t>
  </si>
  <si>
    <t>29.</t>
  </si>
  <si>
    <t>Agents artistisques</t>
  </si>
  <si>
    <t>3. Equipe artistique</t>
  </si>
  <si>
    <t>36.</t>
  </si>
  <si>
    <t>Personnel artistique après tournage</t>
  </si>
  <si>
    <t>37.</t>
  </si>
  <si>
    <t>Personnel musique</t>
  </si>
  <si>
    <t>38.</t>
  </si>
  <si>
    <t>Diverses prestations musique</t>
  </si>
  <si>
    <t>39.</t>
  </si>
  <si>
    <t>Agents artistiques</t>
  </si>
  <si>
    <t>Devis (suite)</t>
  </si>
  <si>
    <t>4. Charges Sociales et fiscales</t>
  </si>
  <si>
    <t>41.</t>
  </si>
  <si>
    <t>Auteurs</t>
  </si>
  <si>
    <t>42.</t>
  </si>
  <si>
    <t>43.</t>
  </si>
  <si>
    <t>Réalisateur technicien</t>
  </si>
  <si>
    <t>44.</t>
  </si>
  <si>
    <t>Equipe technique</t>
  </si>
  <si>
    <t>45.</t>
  </si>
  <si>
    <t>Artistes</t>
  </si>
  <si>
    <t>46.</t>
  </si>
  <si>
    <t>Eléments de salaires annexes</t>
  </si>
  <si>
    <t>47.</t>
  </si>
  <si>
    <t>Impôts et taxes imputés au film</t>
  </si>
  <si>
    <t>5. Décors-Costumes-Maquillage-Coiffure</t>
  </si>
  <si>
    <t xml:space="preserve">51. Studio  </t>
  </si>
  <si>
    <t>53.</t>
  </si>
  <si>
    <t>Aménagements décors</t>
  </si>
  <si>
    <t>54.</t>
  </si>
  <si>
    <t>Meubles et accessoires</t>
  </si>
  <si>
    <t>55.</t>
  </si>
  <si>
    <t>Animaux</t>
  </si>
  <si>
    <t>56.</t>
  </si>
  <si>
    <t>Moyens de transports</t>
  </si>
  <si>
    <t>57.</t>
  </si>
  <si>
    <t>Effets spéciaux et cascades</t>
  </si>
  <si>
    <t>58.</t>
  </si>
  <si>
    <t>Costumes</t>
  </si>
  <si>
    <t>59.</t>
  </si>
  <si>
    <t>Maquillage et coiffure</t>
  </si>
  <si>
    <t>6. Transports-Défraiements-Régie</t>
  </si>
  <si>
    <t>61.</t>
  </si>
  <si>
    <t>Transports et frais de séjour préparation</t>
  </si>
  <si>
    <t>62.</t>
  </si>
  <si>
    <t>Transports et frais de séjour tournage</t>
  </si>
  <si>
    <t>68 à 69</t>
  </si>
  <si>
    <t>Frais de bureau, régie, divers</t>
  </si>
  <si>
    <t>7. Moyens Techniques</t>
  </si>
  <si>
    <t>71.</t>
  </si>
  <si>
    <t>Prises de vues "cinéma"</t>
  </si>
  <si>
    <t>72.</t>
  </si>
  <si>
    <t>Matériels additionnels à la prise de vue</t>
  </si>
  <si>
    <t>73.</t>
  </si>
  <si>
    <t>Machinerie</t>
  </si>
  <si>
    <t>74.</t>
  </si>
  <si>
    <t>Eclairage</t>
  </si>
  <si>
    <t>75.</t>
  </si>
  <si>
    <t>Son</t>
  </si>
  <si>
    <t>76.</t>
  </si>
  <si>
    <t>Pellicules et supports</t>
  </si>
  <si>
    <t>8. Postproduction image et son</t>
  </si>
  <si>
    <t>82.</t>
  </si>
  <si>
    <t>Laboratoire argentique</t>
  </si>
  <si>
    <t>84.</t>
  </si>
  <si>
    <t>Effets visuels numériques</t>
  </si>
  <si>
    <t>85.</t>
  </si>
  <si>
    <t>Génériques et films annonces</t>
  </si>
  <si>
    <t>86.</t>
  </si>
  <si>
    <t>Eléments de livraison</t>
  </si>
  <si>
    <t>87.</t>
  </si>
  <si>
    <t>Sous-titrages et audiodescription</t>
  </si>
  <si>
    <t>88.</t>
  </si>
  <si>
    <t>Frais photographiques</t>
  </si>
  <si>
    <t>Conservation pour dépôt légal</t>
  </si>
  <si>
    <t>89. Conservations</t>
  </si>
  <si>
    <t>Conservation production, éléments et données techniques</t>
  </si>
  <si>
    <t>9. Assurances et Divers</t>
  </si>
  <si>
    <t>91.</t>
  </si>
  <si>
    <t>Assurances</t>
  </si>
  <si>
    <t>92.</t>
  </si>
  <si>
    <t>Publicité, promotion et divers</t>
  </si>
  <si>
    <t>93.</t>
  </si>
  <si>
    <t>Frais juridiques, frais divers et certification
des comptes</t>
  </si>
  <si>
    <t>94.</t>
  </si>
  <si>
    <t>Frais financiers</t>
  </si>
  <si>
    <t>Total Partiel</t>
  </si>
  <si>
    <t>95.</t>
  </si>
  <si>
    <t xml:space="preserve">Frais généraux </t>
  </si>
  <si>
    <t>Imprévus</t>
  </si>
  <si>
    <t>Total Hors TVA</t>
  </si>
  <si>
    <t>Remplir obligatoirement la colonne D grâce au menu déroulant :</t>
  </si>
  <si>
    <t>Direction administration</t>
  </si>
  <si>
    <t xml:space="preserve">23. Equipe, préparation, tournage </t>
  </si>
  <si>
    <t>24. Equipe décoration</t>
  </si>
  <si>
    <t>25. Montage et finitions</t>
  </si>
  <si>
    <t>26.</t>
  </si>
  <si>
    <t>83. Laboratoire numérique</t>
  </si>
  <si>
    <t>81. Montage et sonorisation</t>
  </si>
  <si>
    <t>31.</t>
  </si>
  <si>
    <t>Rôles principaux</t>
  </si>
  <si>
    <t>32.</t>
  </si>
  <si>
    <t>Rôles secondaires</t>
  </si>
  <si>
    <t>512.</t>
  </si>
  <si>
    <t>513.</t>
  </si>
  <si>
    <t>514.</t>
  </si>
  <si>
    <t>515.</t>
  </si>
  <si>
    <t>516.</t>
  </si>
  <si>
    <t>Plateau et annexes</t>
  </si>
  <si>
    <t>Construction</t>
  </si>
  <si>
    <t>Consommation électrique</t>
  </si>
  <si>
    <t>Consommations et prestations diverses</t>
  </si>
  <si>
    <t>Prestations spécifiques</t>
  </si>
  <si>
    <t>521.</t>
  </si>
  <si>
    <t>522.</t>
  </si>
  <si>
    <t>523.</t>
  </si>
  <si>
    <t xml:space="preserve">52. Décors naturels   </t>
  </si>
  <si>
    <t>Locations</t>
  </si>
  <si>
    <t>Aménagements</t>
  </si>
  <si>
    <t>Prestations</t>
  </si>
  <si>
    <t>811.</t>
  </si>
  <si>
    <t>812.</t>
  </si>
  <si>
    <t>813.</t>
  </si>
  <si>
    <t>814.</t>
  </si>
  <si>
    <t>815.</t>
  </si>
  <si>
    <t>816.</t>
  </si>
  <si>
    <t>817.</t>
  </si>
  <si>
    <t>Montage image</t>
  </si>
  <si>
    <t>Montage son</t>
  </si>
  <si>
    <t>Projections</t>
  </si>
  <si>
    <t>Prestations son</t>
  </si>
  <si>
    <t>Prestations post-synchro</t>
  </si>
  <si>
    <t>Auditorium</t>
  </si>
  <si>
    <t>Postproduction making of</t>
  </si>
  <si>
    <t>831/832</t>
  </si>
  <si>
    <t>833.</t>
  </si>
  <si>
    <t>834.</t>
  </si>
  <si>
    <t>Travaux avant tournage/Traitement rushes</t>
  </si>
  <si>
    <t>Travaux après montage</t>
  </si>
  <si>
    <t>Travaux spécifiques stéréographie</t>
  </si>
  <si>
    <t>241.</t>
  </si>
  <si>
    <t>242.</t>
  </si>
  <si>
    <t>243.</t>
  </si>
  <si>
    <t>244.</t>
  </si>
  <si>
    <t>251.</t>
  </si>
  <si>
    <t>252.</t>
  </si>
  <si>
    <t>253.</t>
  </si>
  <si>
    <t>254.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</si>
  <si>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</si>
  <si>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</si>
  <si>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</si>
  <si>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</si>
  <si>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</si>
  <si>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</si>
  <si>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</si>
  <si>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</si>
  <si>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</si>
  <si>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Merci d'enregistrer le devis et le plan de financement en 2 fichiers PDF séparés</t>
  </si>
  <si>
    <t>-</t>
  </si>
  <si>
    <t>33.</t>
  </si>
  <si>
    <t>34.</t>
  </si>
  <si>
    <t>35.</t>
  </si>
  <si>
    <t>Petits rôles</t>
  </si>
  <si>
    <t>Autres artistes interprètes (cascadeurs, danseurs,etc.)</t>
  </si>
  <si>
    <t>Acteurs de complément</t>
  </si>
  <si>
    <t>64.</t>
  </si>
  <si>
    <t>65.</t>
  </si>
  <si>
    <t>66.</t>
  </si>
  <si>
    <t>67.</t>
  </si>
  <si>
    <t>63.</t>
  </si>
  <si>
    <t>Repas</t>
  </si>
  <si>
    <t>Hébergements</t>
  </si>
  <si>
    <t>Défraiements</t>
  </si>
  <si>
    <t>Déplacements après tournage</t>
  </si>
  <si>
    <t>Droits de douanes</t>
  </si>
  <si>
    <t xml:space="preserve">SOFICA garantie par le producteur </t>
  </si>
  <si>
    <t>Frais préliminaires et frais de reprise d'un projet existant</t>
  </si>
  <si>
    <t>Titre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</si>
</sst>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10"/>
      <name val="MS Sans Serif"/>
      <family val="2"/>
    </font>
    <font>
      <i/>
      <sz val="11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sz val="12"/>
      <color theme="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theme="1"/>
      <name val="Graphik Regular Regular"/>
    </font>
    <font>
      <sz val="11"/>
      <color theme="1"/>
      <name val="Graphik Regular Regula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165">
    <xf numFmtId="0" fontId="0" fillId="0" borderId="0" xfId="0"/>
    <xf numFmtId="0" fontId="3" fillId="0" borderId="0" xfId="0" applyFont="1"/>
    <xf numFmtId="0" fontId="3" fillId="0" borderId="2" xfId="0" applyFont="1" applyBorder="1"/>
    <xf numFmtId="0" fontId="6" fillId="0" borderId="3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vertical="center"/>
    </xf>
    <xf numFmtId="0" fontId="3" fillId="0" borderId="1" xfId="0" applyFont="1" applyBorder="1"/>
    <xf numFmtId="0" fontId="6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8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" fontId="3" fillId="0" borderId="5" xfId="0" applyNumberFormat="1" applyFont="1" applyBorder="1"/>
    <xf numFmtId="0" fontId="3" fillId="0" borderId="7" xfId="0" applyFont="1" applyBorder="1"/>
    <xf numFmtId="0" fontId="3" fillId="0" borderId="8" xfId="0" applyFont="1" applyBorder="1"/>
    <xf numFmtId="3" fontId="3" fillId="0" borderId="7" xfId="0" applyNumberFormat="1" applyFont="1" applyBorder="1"/>
    <xf numFmtId="0" fontId="3" fillId="0" borderId="9" xfId="0" applyFont="1" applyBorder="1"/>
    <xf numFmtId="0" fontId="3" fillId="0" borderId="10" xfId="0" applyFont="1" applyBorder="1" applyAlignment="1">
      <alignment horizontal="right" vertical="center"/>
    </xf>
    <xf numFmtId="0" fontId="3" fillId="0" borderId="11" xfId="0" applyFont="1" applyBorder="1"/>
    <xf numFmtId="0" fontId="6" fillId="0" borderId="3" xfId="0" applyFont="1" applyBorder="1" applyAlignment="1">
      <alignment vertical="center"/>
    </xf>
    <xf numFmtId="0" fontId="3" fillId="0" borderId="3" xfId="0" applyFont="1" applyBorder="1"/>
    <xf numFmtId="0" fontId="6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12" xfId="0" applyFont="1" applyBorder="1"/>
    <xf numFmtId="0" fontId="3" fillId="0" borderId="6" xfId="0" applyFont="1" applyBorder="1"/>
    <xf numFmtId="0" fontId="3" fillId="0" borderId="10" xfId="0" applyFont="1" applyBorder="1" applyAlignment="1">
      <alignment vertical="center"/>
    </xf>
    <xf numFmtId="0" fontId="3" fillId="0" borderId="10" xfId="0" applyFont="1" applyBorder="1"/>
    <xf numFmtId="0" fontId="6" fillId="0" borderId="13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10" fontId="6" fillId="0" borderId="3" xfId="0" applyNumberFormat="1" applyFont="1" applyBorder="1"/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Continuous"/>
    </xf>
    <xf numFmtId="0" fontId="3" fillId="0" borderId="14" xfId="0" applyFont="1" applyBorder="1"/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0" fontId="3" fillId="0" borderId="4" xfId="0" applyNumberFormat="1" applyFont="1" applyBorder="1"/>
    <xf numFmtId="3" fontId="3" fillId="0" borderId="14" xfId="0" applyNumberFormat="1" applyFont="1" applyBorder="1"/>
    <xf numFmtId="0" fontId="6" fillId="0" borderId="3" xfId="0" applyFont="1" applyBorder="1"/>
    <xf numFmtId="0" fontId="1" fillId="0" borderId="0" xfId="0" applyFont="1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3" fontId="2" fillId="0" borderId="3" xfId="1" applyNumberFormat="1" applyFont="1" applyBorder="1" applyAlignment="1">
      <alignment horizontal="center" vertical="center" wrapText="1"/>
    </xf>
    <xf numFmtId="3" fontId="11" fillId="0" borderId="3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" fillId="0" borderId="16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9" fillId="0" borderId="0" xfId="0" applyFont="1"/>
    <xf numFmtId="0" fontId="4" fillId="0" borderId="1" xfId="1" applyFont="1" applyBorder="1" applyAlignment="1">
      <alignment horizontal="centerContinuous" vertical="center"/>
    </xf>
    <xf numFmtId="0" fontId="7" fillId="0" borderId="1" xfId="1" applyFont="1" applyBorder="1" applyAlignment="1">
      <alignment horizontal="centerContinuous" vertical="center"/>
    </xf>
    <xf numFmtId="0" fontId="7" fillId="0" borderId="1" xfId="1" applyFont="1" applyBorder="1" applyAlignment="1">
      <alignment horizontal="centerContinuous" vertical="center" wrapText="1"/>
    </xf>
    <xf numFmtId="0" fontId="10" fillId="0" borderId="1" xfId="1" applyFont="1" applyBorder="1" applyAlignment="1">
      <alignment horizontal="centerContinuous" vertical="center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vertical="center"/>
      <protection locked="0"/>
    </xf>
    <xf numFmtId="3" fontId="2" fillId="0" borderId="0" xfId="1" applyNumberFormat="1" applyFont="1" applyAlignment="1" applyProtection="1">
      <alignment vertical="center"/>
      <protection locked="0"/>
    </xf>
    <xf numFmtId="3" fontId="11" fillId="0" borderId="0" xfId="1" applyNumberFormat="1" applyFont="1" applyAlignment="1" applyProtection="1">
      <alignment vertical="center"/>
      <protection locked="0"/>
    </xf>
    <xf numFmtId="0" fontId="11" fillId="0" borderId="0" xfId="1" quotePrefix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4" fillId="0" borderId="3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5" xfId="1" applyFont="1" applyBorder="1" applyAlignment="1">
      <alignment vertical="center" wrapText="1"/>
    </xf>
    <xf numFmtId="3" fontId="4" fillId="0" borderId="3" xfId="1" applyNumberFormat="1" applyFont="1" applyBorder="1" applyAlignment="1" applyProtection="1">
      <alignment vertical="center"/>
      <protection locked="0"/>
    </xf>
    <xf numFmtId="3" fontId="12" fillId="0" borderId="3" xfId="1" applyNumberFormat="1" applyFont="1" applyBorder="1" applyAlignment="1" applyProtection="1">
      <alignment vertical="center"/>
      <protection locked="0"/>
    </xf>
    <xf numFmtId="0" fontId="2" fillId="0" borderId="0" xfId="1" applyFont="1" applyAlignment="1">
      <alignment horizontal="right" vertical="center"/>
    </xf>
    <xf numFmtId="3" fontId="2" fillId="0" borderId="7" xfId="1" applyNumberFormat="1" applyFont="1" applyBorder="1" applyAlignment="1">
      <alignment vertical="center"/>
    </xf>
    <xf numFmtId="3" fontId="11" fillId="0" borderId="7" xfId="1" applyNumberFormat="1" applyFont="1" applyBorder="1" applyAlignment="1">
      <alignment vertical="center"/>
    </xf>
    <xf numFmtId="3" fontId="2" fillId="0" borderId="15" xfId="1" applyNumberFormat="1" applyFont="1" applyBorder="1" applyAlignment="1">
      <alignment vertical="center"/>
    </xf>
    <xf numFmtId="0" fontId="2" fillId="0" borderId="16" xfId="1" applyFont="1" applyBorder="1" applyAlignment="1">
      <alignment vertical="center" wrapText="1"/>
    </xf>
    <xf numFmtId="3" fontId="2" fillId="0" borderId="15" xfId="1" applyNumberFormat="1" applyFont="1" applyBorder="1" applyAlignment="1" applyProtection="1">
      <alignment vertical="center"/>
      <protection locked="0"/>
    </xf>
    <xf numFmtId="3" fontId="11" fillId="0" borderId="15" xfId="1" applyNumberFormat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/>
    </xf>
    <xf numFmtId="0" fontId="7" fillId="0" borderId="5" xfId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3" fontId="2" fillId="0" borderId="7" xfId="1" applyNumberFormat="1" applyFont="1" applyBorder="1" applyAlignment="1" applyProtection="1">
      <alignment vertical="center"/>
      <protection locked="0"/>
    </xf>
    <xf numFmtId="3" fontId="11" fillId="0" borderId="7" xfId="1" applyNumberFormat="1" applyFont="1" applyBorder="1" applyAlignment="1" applyProtection="1">
      <alignment vertical="center"/>
      <protection locked="0"/>
    </xf>
    <xf numFmtId="0" fontId="2" fillId="0" borderId="16" xfId="1" quotePrefix="1" applyFont="1" applyBorder="1" applyAlignment="1">
      <alignment horizontal="right" vertical="center"/>
    </xf>
    <xf numFmtId="0" fontId="2" fillId="0" borderId="17" xfId="1" applyFont="1" applyBorder="1" applyAlignment="1">
      <alignment horizontal="right" vertical="center"/>
    </xf>
    <xf numFmtId="0" fontId="2" fillId="0" borderId="17" xfId="1" applyFont="1" applyBorder="1" applyAlignment="1">
      <alignment horizontal="left" vertical="center"/>
    </xf>
    <xf numFmtId="3" fontId="11" fillId="0" borderId="15" xfId="1" applyNumberFormat="1" applyFont="1" applyBorder="1" applyAlignment="1">
      <alignment vertical="center"/>
    </xf>
    <xf numFmtId="0" fontId="2" fillId="0" borderId="18" xfId="1" applyFont="1" applyBorder="1" applyAlignment="1">
      <alignment horizontal="right" vertical="center"/>
    </xf>
    <xf numFmtId="0" fontId="2" fillId="0" borderId="16" xfId="1" applyFont="1" applyBorder="1" applyAlignment="1">
      <alignment horizontal="right" vertical="center" wrapText="1"/>
    </xf>
    <xf numFmtId="0" fontId="2" fillId="0" borderId="16" xfId="1" quotePrefix="1" applyFont="1" applyBorder="1" applyAlignment="1">
      <alignment horizontal="left" vertical="center" wrapText="1"/>
    </xf>
    <xf numFmtId="3" fontId="2" fillId="0" borderId="15" xfId="1" applyNumberFormat="1" applyFont="1" applyBorder="1" applyAlignment="1" applyProtection="1">
      <alignment vertical="center" wrapText="1"/>
      <protection locked="0"/>
    </xf>
    <xf numFmtId="3" fontId="11" fillId="0" borderId="15" xfId="1" applyNumberFormat="1" applyFont="1" applyBorder="1" applyAlignment="1" applyProtection="1">
      <alignment vertical="center" wrapText="1"/>
      <protection locked="0"/>
    </xf>
    <xf numFmtId="0" fontId="7" fillId="0" borderId="5" xfId="1" applyFont="1" applyBorder="1" applyAlignment="1">
      <alignment horizontal="right" vertical="center" wrapText="1"/>
    </xf>
    <xf numFmtId="3" fontId="2" fillId="0" borderId="19" xfId="1" applyNumberFormat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3" fontId="7" fillId="0" borderId="0" xfId="1" applyNumberFormat="1" applyFont="1" applyAlignment="1">
      <alignment vertical="center"/>
    </xf>
    <xf numFmtId="3" fontId="10" fillId="0" borderId="0" xfId="1" applyNumberFormat="1" applyFont="1" applyAlignment="1">
      <alignment vertical="center"/>
    </xf>
    <xf numFmtId="3" fontId="11" fillId="0" borderId="2" xfId="1" applyNumberFormat="1" applyFont="1" applyBorder="1" applyAlignment="1">
      <alignment horizontal="right" vertical="center"/>
    </xf>
    <xf numFmtId="3" fontId="2" fillId="0" borderId="2" xfId="1" applyNumberFormat="1" applyFont="1" applyBorder="1" applyAlignment="1">
      <alignment horizontal="right" vertical="center"/>
    </xf>
    <xf numFmtId="3" fontId="11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11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4" fillId="0" borderId="4" xfId="1" applyFont="1" applyBorder="1" applyAlignment="1">
      <alignment horizontal="left" vertical="center"/>
    </xf>
    <xf numFmtId="0" fontId="2" fillId="0" borderId="0" xfId="1" quotePrefix="1" applyFont="1" applyAlignment="1">
      <alignment horizontal="left" vertical="center" wrapText="1"/>
    </xf>
    <xf numFmtId="3" fontId="2" fillId="0" borderId="20" xfId="1" applyNumberFormat="1" applyFont="1" applyBorder="1" applyAlignment="1" applyProtection="1">
      <alignment vertical="center"/>
      <protection locked="0"/>
    </xf>
    <xf numFmtId="3" fontId="11" fillId="0" borderId="20" xfId="1" applyNumberFormat="1" applyFont="1" applyBorder="1" applyAlignment="1" applyProtection="1">
      <alignment vertical="center"/>
      <protection locked="0"/>
    </xf>
    <xf numFmtId="3" fontId="2" fillId="0" borderId="21" xfId="1" applyNumberFormat="1" applyFont="1" applyBorder="1" applyAlignment="1" applyProtection="1">
      <alignment vertical="center"/>
      <protection locked="0"/>
    </xf>
    <xf numFmtId="3" fontId="11" fillId="0" borderId="21" xfId="1" applyNumberFormat="1" applyFont="1" applyBorder="1" applyAlignment="1" applyProtection="1">
      <alignment vertical="center"/>
      <protection locked="0"/>
    </xf>
    <xf numFmtId="0" fontId="2" fillId="0" borderId="22" xfId="1" applyFont="1" applyBorder="1" applyAlignment="1">
      <alignment horizontal="right" vertical="center"/>
    </xf>
    <xf numFmtId="0" fontId="2" fillId="0" borderId="22" xfId="1" quotePrefix="1" applyFont="1" applyBorder="1" applyAlignment="1">
      <alignment horizontal="left" vertical="center" wrapText="1"/>
    </xf>
    <xf numFmtId="3" fontId="2" fillId="0" borderId="23" xfId="1" applyNumberFormat="1" applyFont="1" applyBorder="1" applyAlignment="1">
      <alignment vertical="center"/>
    </xf>
    <xf numFmtId="3" fontId="11" fillId="0" borderId="23" xfId="1" applyNumberFormat="1" applyFont="1" applyBorder="1" applyAlignment="1">
      <alignment vertical="center"/>
    </xf>
    <xf numFmtId="0" fontId="4" fillId="0" borderId="5" xfId="1" applyFont="1" applyBorder="1" applyAlignment="1">
      <alignment horizontal="right" vertical="center"/>
    </xf>
    <xf numFmtId="0" fontId="2" fillId="0" borderId="16" xfId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4" fillId="0" borderId="25" xfId="1" applyFont="1" applyBorder="1" applyAlignment="1">
      <alignment vertical="center"/>
    </xf>
    <xf numFmtId="0" fontId="7" fillId="0" borderId="25" xfId="1" applyFont="1" applyBorder="1" applyAlignment="1">
      <alignment vertical="center" wrapText="1"/>
    </xf>
    <xf numFmtId="0" fontId="4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3" fontId="7" fillId="0" borderId="0" xfId="1" applyNumberFormat="1" applyFont="1" applyAlignment="1" applyProtection="1">
      <alignment vertical="center"/>
      <protection locked="0"/>
    </xf>
    <xf numFmtId="3" fontId="10" fillId="0" borderId="0" xfId="1" applyNumberFormat="1" applyFont="1" applyAlignment="1" applyProtection="1">
      <alignment vertical="center"/>
      <protection locked="0"/>
    </xf>
    <xf numFmtId="3" fontId="4" fillId="0" borderId="0" xfId="1" applyNumberFormat="1" applyFont="1" applyAlignment="1" applyProtection="1">
      <alignment horizontal="center" vertical="center" wrapText="1"/>
      <protection locked="0"/>
    </xf>
    <xf numFmtId="3" fontId="4" fillId="0" borderId="0" xfId="1" applyNumberFormat="1" applyFont="1" applyAlignment="1" applyProtection="1">
      <alignment vertical="center"/>
      <protection locked="0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vertical="center" wrapText="1"/>
    </xf>
    <xf numFmtId="3" fontId="16" fillId="0" borderId="0" xfId="1" applyNumberFormat="1" applyFont="1" applyAlignment="1">
      <alignment vertical="center"/>
    </xf>
    <xf numFmtId="3" fontId="17" fillId="0" borderId="0" xfId="1" applyNumberFormat="1" applyFont="1" applyAlignment="1">
      <alignment vertical="center"/>
    </xf>
    <xf numFmtId="0" fontId="15" fillId="0" borderId="0" xfId="1" applyFont="1" applyAlignment="1">
      <alignment vertical="center" wrapText="1"/>
    </xf>
    <xf numFmtId="3" fontId="15" fillId="0" borderId="0" xfId="1" applyNumberFormat="1" applyFont="1" applyAlignment="1">
      <alignment vertical="center"/>
    </xf>
    <xf numFmtId="3" fontId="14" fillId="0" borderId="0" xfId="1" applyNumberFormat="1" applyFont="1" applyAlignment="1">
      <alignment vertical="center"/>
    </xf>
    <xf numFmtId="0" fontId="4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3" fontId="7" fillId="0" borderId="7" xfId="1" applyNumberFormat="1" applyFont="1" applyBorder="1" applyAlignment="1" applyProtection="1">
      <alignment vertical="center"/>
      <protection locked="0"/>
    </xf>
    <xf numFmtId="3" fontId="10" fillId="0" borderId="7" xfId="1" applyNumberFormat="1" applyFont="1" applyBorder="1" applyAlignment="1" applyProtection="1">
      <alignment vertical="center"/>
      <protection locked="0"/>
    </xf>
    <xf numFmtId="0" fontId="2" fillId="0" borderId="16" xfId="1" quotePrefix="1" applyFont="1" applyBorder="1" applyAlignment="1">
      <alignment horizontal="left" vertical="center"/>
    </xf>
    <xf numFmtId="3" fontId="4" fillId="0" borderId="11" xfId="1" applyNumberFormat="1" applyFont="1" applyBorder="1" applyAlignment="1" applyProtection="1">
      <alignment vertical="center"/>
      <protection locked="0"/>
    </xf>
    <xf numFmtId="3" fontId="12" fillId="0" borderId="11" xfId="1" applyNumberFormat="1" applyFont="1" applyBorder="1" applyAlignment="1" applyProtection="1">
      <alignment vertical="center"/>
      <protection locked="0"/>
    </xf>
    <xf numFmtId="3" fontId="4" fillId="0" borderId="26" xfId="1" applyNumberFormat="1" applyFont="1" applyBorder="1" applyAlignment="1" applyProtection="1">
      <alignment vertical="center"/>
      <protection locked="0"/>
    </xf>
    <xf numFmtId="3" fontId="12" fillId="0" borderId="26" xfId="1" applyNumberFormat="1" applyFont="1" applyBorder="1" applyAlignment="1" applyProtection="1">
      <alignment vertical="center"/>
      <protection locked="0"/>
    </xf>
    <xf numFmtId="0" fontId="18" fillId="0" borderId="0" xfId="0" applyFont="1"/>
    <xf numFmtId="0" fontId="19" fillId="0" borderId="0" xfId="0" quotePrefix="1" applyFont="1" applyAlignment="1">
      <alignment horizontal="right"/>
    </xf>
    <xf numFmtId="0" fontId="2" fillId="0" borderId="0" xfId="1" quotePrefix="1" applyFont="1" applyAlignment="1">
      <alignment horizontal="right" vertical="center"/>
    </xf>
    <xf numFmtId="0" fontId="2" fillId="0" borderId="16" xfId="1" applyFont="1" applyBorder="1" applyAlignment="1">
      <alignment horizontal="left" vertical="center" wrapText="1"/>
    </xf>
    <xf numFmtId="0" fontId="2" fillId="0" borderId="27" xfId="1" applyFont="1" applyBorder="1" applyAlignment="1">
      <alignment horizontal="left" vertical="center" wrapText="1"/>
    </xf>
    <xf numFmtId="0" fontId="2" fillId="0" borderId="27" xfId="1" applyFont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2" fillId="0" borderId="27" xfId="1" applyFont="1" applyBorder="1" applyAlignment="1">
      <alignment vertical="center" wrapText="1"/>
    </xf>
    <xf numFmtId="0" fontId="2" fillId="0" borderId="27" xfId="1" quotePrefix="1" applyFont="1" applyBorder="1" applyAlignment="1">
      <alignment horizontal="left" vertical="center" wrapText="1"/>
    </xf>
    <xf numFmtId="0" fontId="2" fillId="0" borderId="28" xfId="1" quotePrefix="1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2" fillId="0" borderId="17" xfId="1" applyFont="1" applyBorder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2" fillId="0" borderId="18" xfId="1" applyFont="1" applyBorder="1" applyAlignment="1">
      <alignment horizontal="right" vertical="center" wrapText="1"/>
    </xf>
    <xf numFmtId="0" fontId="2" fillId="0" borderId="17" xfId="1" quotePrefix="1" applyFont="1" applyBorder="1" applyAlignment="1">
      <alignment horizontal="right" vertical="center" wrapText="1"/>
    </xf>
    <xf numFmtId="0" fontId="2" fillId="0" borderId="0" xfId="1" quotePrefix="1" applyFont="1" applyAlignment="1">
      <alignment horizontal="right" vertical="center" wrapText="1"/>
    </xf>
    <xf numFmtId="0" fontId="2" fillId="0" borderId="18" xfId="1" quotePrefix="1" applyFont="1" applyBorder="1" applyAlignment="1">
      <alignment horizontal="right" vertical="center" wrapText="1"/>
    </xf>
    <xf numFmtId="0" fontId="2" fillId="0" borderId="17" xfId="1" quotePrefix="1" applyFont="1" applyBorder="1" applyAlignment="1">
      <alignment horizontal="right" vertical="center"/>
    </xf>
    <xf numFmtId="0" fontId="2" fillId="0" borderId="0" xfId="1" quotePrefix="1" applyFont="1" applyAlignment="1">
      <alignment horizontal="right" vertical="center"/>
    </xf>
    <xf numFmtId="0" fontId="2" fillId="0" borderId="18" xfId="1" quotePrefix="1" applyFont="1" applyBorder="1" applyAlignment="1">
      <alignment horizontal="right" vertical="center"/>
    </xf>
  </cellXfs>
  <cellStyles count="2">
    <cellStyle name="Normal" xfId="0" builtinId="0"/>
    <cellStyle name="Normal_Devis" xfId="1" xr:uid="{422742AA-2BCC-4374-9DD7-7E397A2954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4051A73-AD20-47BD-AB16-35F5FAC2C90F}"/>
            </a:ext>
          </a:extLst>
        </xdr:cNvPr>
        <xdr:cNvSpPr>
          <a:spLocks noChangeArrowheads="1"/>
        </xdr:cNvSpPr>
      </xdr:nvSpPr>
      <xdr:spPr bwMode="auto">
        <a:xfrm>
          <a:off x="4261474" y="880925"/>
          <a:ext cx="4041243" cy="19270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0064073-C798-479C-9605-DD5F8ADC8432}"/>
            </a:ext>
          </a:extLst>
        </xdr:cNvPr>
        <xdr:cNvSpPr>
          <a:spLocks noChangeArrowheads="1"/>
        </xdr:cNvSpPr>
      </xdr:nvSpPr>
      <xdr:spPr bwMode="auto">
        <a:xfrm>
          <a:off x="4229100" y="3421380"/>
          <a:ext cx="4038600" cy="2133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7</xdr:col>
      <xdr:colOff>0</xdr:colOff>
      <xdr:row>47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5ADC707-748C-434C-A8D5-1760098F30BB}"/>
            </a:ext>
          </a:extLst>
        </xdr:cNvPr>
        <xdr:cNvSpPr>
          <a:spLocks noChangeArrowheads="1"/>
        </xdr:cNvSpPr>
      </xdr:nvSpPr>
      <xdr:spPr bwMode="auto">
        <a:xfrm>
          <a:off x="4229100" y="9974580"/>
          <a:ext cx="4038600" cy="2133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68</xdr:row>
      <xdr:rowOff>0</xdr:rowOff>
    </xdr:from>
    <xdr:to>
      <xdr:col>7</xdr:col>
      <xdr:colOff>0</xdr:colOff>
      <xdr:row>69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2AC4A110-4621-4D84-A869-A45CB19B699C}"/>
            </a:ext>
          </a:extLst>
        </xdr:cNvPr>
        <xdr:cNvSpPr>
          <a:spLocks noChangeArrowheads="1"/>
        </xdr:cNvSpPr>
      </xdr:nvSpPr>
      <xdr:spPr bwMode="auto">
        <a:xfrm>
          <a:off x="4229100" y="14607540"/>
          <a:ext cx="4038600" cy="2133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78</xdr:row>
      <xdr:rowOff>0</xdr:rowOff>
    </xdr:from>
    <xdr:to>
      <xdr:col>7</xdr:col>
      <xdr:colOff>0</xdr:colOff>
      <xdr:row>79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7947F00D-5134-4915-9C84-C995A6223A87}"/>
            </a:ext>
          </a:extLst>
        </xdr:cNvPr>
        <xdr:cNvSpPr>
          <a:spLocks noChangeArrowheads="1"/>
        </xdr:cNvSpPr>
      </xdr:nvSpPr>
      <xdr:spPr bwMode="auto">
        <a:xfrm>
          <a:off x="4229100" y="16405860"/>
          <a:ext cx="4038600" cy="2133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96</xdr:row>
      <xdr:rowOff>0</xdr:rowOff>
    </xdr:from>
    <xdr:to>
      <xdr:col>7</xdr:col>
      <xdr:colOff>0</xdr:colOff>
      <xdr:row>97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7BDDED7E-A592-4429-AFA2-7A25EA377D23}"/>
            </a:ext>
          </a:extLst>
        </xdr:cNvPr>
        <xdr:cNvSpPr>
          <a:spLocks noChangeArrowheads="1"/>
        </xdr:cNvSpPr>
      </xdr:nvSpPr>
      <xdr:spPr bwMode="auto">
        <a:xfrm>
          <a:off x="4229100" y="20383500"/>
          <a:ext cx="4038600" cy="2133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107</xdr:row>
      <xdr:rowOff>0</xdr:rowOff>
    </xdr:from>
    <xdr:to>
      <xdr:col>7</xdr:col>
      <xdr:colOff>0</xdr:colOff>
      <xdr:row>108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C81A1432-102E-41BB-9EF3-290DA11A9CFB}"/>
            </a:ext>
          </a:extLst>
        </xdr:cNvPr>
        <xdr:cNvSpPr>
          <a:spLocks noChangeArrowheads="1"/>
        </xdr:cNvSpPr>
      </xdr:nvSpPr>
      <xdr:spPr bwMode="auto">
        <a:xfrm>
          <a:off x="4229100" y="21892260"/>
          <a:ext cx="4038600" cy="2133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143</xdr:row>
      <xdr:rowOff>0</xdr:rowOff>
    </xdr:from>
    <xdr:to>
      <xdr:col>7</xdr:col>
      <xdr:colOff>0</xdr:colOff>
      <xdr:row>144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CAEE6313-2541-4EF9-8A08-F82EC137671D}"/>
            </a:ext>
          </a:extLst>
        </xdr:cNvPr>
        <xdr:cNvSpPr>
          <a:spLocks noChangeArrowheads="1"/>
        </xdr:cNvSpPr>
      </xdr:nvSpPr>
      <xdr:spPr bwMode="auto">
        <a:xfrm>
          <a:off x="4229100" y="28971240"/>
          <a:ext cx="4038600" cy="2133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164</xdr:row>
      <xdr:rowOff>0</xdr:rowOff>
    </xdr:from>
    <xdr:to>
      <xdr:col>7</xdr:col>
      <xdr:colOff>0</xdr:colOff>
      <xdr:row>165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A82835A7-26A8-4799-BCFF-354DCC6B0100}"/>
            </a:ext>
          </a:extLst>
        </xdr:cNvPr>
        <xdr:cNvSpPr>
          <a:spLocks noChangeArrowheads="1"/>
        </xdr:cNvSpPr>
      </xdr:nvSpPr>
      <xdr:spPr bwMode="auto">
        <a:xfrm>
          <a:off x="4229100" y="33261300"/>
          <a:ext cx="4038600" cy="2133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171</xdr:row>
      <xdr:rowOff>0</xdr:rowOff>
    </xdr:from>
    <xdr:to>
      <xdr:col>7</xdr:col>
      <xdr:colOff>0</xdr:colOff>
      <xdr:row>172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B95B3C91-A695-4A7D-A878-2B48BCAE1C49}"/>
            </a:ext>
          </a:extLst>
        </xdr:cNvPr>
        <xdr:cNvSpPr>
          <a:spLocks noChangeArrowheads="1"/>
        </xdr:cNvSpPr>
      </xdr:nvSpPr>
      <xdr:spPr bwMode="auto">
        <a:xfrm>
          <a:off x="4563140" y="34272279"/>
          <a:ext cx="4049232" cy="21265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177</xdr:row>
      <xdr:rowOff>0</xdr:rowOff>
    </xdr:from>
    <xdr:to>
      <xdr:col>7</xdr:col>
      <xdr:colOff>0</xdr:colOff>
      <xdr:row>178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235E01EF-5C2B-4671-8FAB-31459E8F0781}"/>
            </a:ext>
          </a:extLst>
        </xdr:cNvPr>
        <xdr:cNvSpPr>
          <a:spLocks noChangeArrowheads="1"/>
        </xdr:cNvSpPr>
      </xdr:nvSpPr>
      <xdr:spPr bwMode="auto">
        <a:xfrm>
          <a:off x="4229100" y="36195000"/>
          <a:ext cx="4038600" cy="2209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87044AAC-6BBA-473E-A4E1-6C69FAA4CFA7}"/>
            </a:ext>
          </a:extLst>
        </xdr:cNvPr>
        <xdr:cNvSpPr>
          <a:spLocks noChangeArrowheads="1"/>
        </xdr:cNvSpPr>
      </xdr:nvSpPr>
      <xdr:spPr bwMode="auto">
        <a:xfrm>
          <a:off x="4261474" y="880925"/>
          <a:ext cx="4041243" cy="19270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7</xdr:col>
      <xdr:colOff>0</xdr:colOff>
      <xdr:row>69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6A9914FC-4D31-4A39-8CD5-28C7BC58F3D6}"/>
            </a:ext>
          </a:extLst>
        </xdr:cNvPr>
        <xdr:cNvSpPr>
          <a:spLocks noChangeArrowheads="1"/>
        </xdr:cNvSpPr>
      </xdr:nvSpPr>
      <xdr:spPr bwMode="auto">
        <a:xfrm>
          <a:off x="4261474" y="8979928"/>
          <a:ext cx="4041243" cy="19270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78</xdr:row>
      <xdr:rowOff>0</xdr:rowOff>
    </xdr:from>
    <xdr:to>
      <xdr:col>7</xdr:col>
      <xdr:colOff>0</xdr:colOff>
      <xdr:row>79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20C45249-6B20-4AF4-920F-0B886D484266}"/>
            </a:ext>
          </a:extLst>
        </xdr:cNvPr>
        <xdr:cNvSpPr>
          <a:spLocks noChangeArrowheads="1"/>
        </xdr:cNvSpPr>
      </xdr:nvSpPr>
      <xdr:spPr bwMode="auto">
        <a:xfrm>
          <a:off x="4261474" y="12944090"/>
          <a:ext cx="4041243" cy="19270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78</xdr:row>
      <xdr:rowOff>0</xdr:rowOff>
    </xdr:from>
    <xdr:to>
      <xdr:col>7</xdr:col>
      <xdr:colOff>0</xdr:colOff>
      <xdr:row>79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416D4A37-BDD4-4FBD-AC8E-5BF28F3C4939}"/>
            </a:ext>
          </a:extLst>
        </xdr:cNvPr>
        <xdr:cNvSpPr>
          <a:spLocks noChangeArrowheads="1"/>
        </xdr:cNvSpPr>
      </xdr:nvSpPr>
      <xdr:spPr bwMode="auto">
        <a:xfrm>
          <a:off x="4261474" y="12944090"/>
          <a:ext cx="4041243" cy="19270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96</xdr:row>
      <xdr:rowOff>0</xdr:rowOff>
    </xdr:from>
    <xdr:to>
      <xdr:col>7</xdr:col>
      <xdr:colOff>0</xdr:colOff>
      <xdr:row>97</xdr:row>
      <xdr:rowOff>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7CDEC062-561B-453C-999F-E3D06878AC98}"/>
            </a:ext>
          </a:extLst>
        </xdr:cNvPr>
        <xdr:cNvSpPr>
          <a:spLocks noChangeArrowheads="1"/>
        </xdr:cNvSpPr>
      </xdr:nvSpPr>
      <xdr:spPr bwMode="auto">
        <a:xfrm>
          <a:off x="4261474" y="14871113"/>
          <a:ext cx="4041243" cy="19270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96</xdr:row>
      <xdr:rowOff>0</xdr:rowOff>
    </xdr:from>
    <xdr:to>
      <xdr:col>7</xdr:col>
      <xdr:colOff>0</xdr:colOff>
      <xdr:row>97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F13E92D6-4DCA-4596-9EC5-DB6FCA7C42F1}"/>
            </a:ext>
          </a:extLst>
        </xdr:cNvPr>
        <xdr:cNvSpPr>
          <a:spLocks noChangeArrowheads="1"/>
        </xdr:cNvSpPr>
      </xdr:nvSpPr>
      <xdr:spPr bwMode="auto">
        <a:xfrm>
          <a:off x="4261474" y="14871113"/>
          <a:ext cx="4041243" cy="19270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96</xdr:row>
      <xdr:rowOff>0</xdr:rowOff>
    </xdr:from>
    <xdr:to>
      <xdr:col>7</xdr:col>
      <xdr:colOff>0</xdr:colOff>
      <xdr:row>97</xdr:row>
      <xdr:rowOff>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5FA99793-E1FD-4DB6-9353-F2C16FD925D9}"/>
            </a:ext>
          </a:extLst>
        </xdr:cNvPr>
        <xdr:cNvSpPr>
          <a:spLocks noChangeArrowheads="1"/>
        </xdr:cNvSpPr>
      </xdr:nvSpPr>
      <xdr:spPr bwMode="auto">
        <a:xfrm>
          <a:off x="4261474" y="14871113"/>
          <a:ext cx="4041243" cy="19270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107</xdr:row>
      <xdr:rowOff>0</xdr:rowOff>
    </xdr:from>
    <xdr:to>
      <xdr:col>7</xdr:col>
      <xdr:colOff>0</xdr:colOff>
      <xdr:row>108</xdr:row>
      <xdr:rowOff>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DAC2D87F-8596-4441-9E84-E87F511CB3D6}"/>
            </a:ext>
          </a:extLst>
        </xdr:cNvPr>
        <xdr:cNvSpPr>
          <a:spLocks noChangeArrowheads="1"/>
        </xdr:cNvSpPr>
      </xdr:nvSpPr>
      <xdr:spPr bwMode="auto">
        <a:xfrm>
          <a:off x="4261474" y="18361777"/>
          <a:ext cx="4041243" cy="19270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107</xdr:row>
      <xdr:rowOff>0</xdr:rowOff>
    </xdr:from>
    <xdr:to>
      <xdr:col>7</xdr:col>
      <xdr:colOff>0</xdr:colOff>
      <xdr:row>108</xdr:row>
      <xdr:rowOff>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D9AD6EBE-E652-4179-9DEC-A6C6516A3CDD}"/>
            </a:ext>
          </a:extLst>
        </xdr:cNvPr>
        <xdr:cNvSpPr>
          <a:spLocks noChangeArrowheads="1"/>
        </xdr:cNvSpPr>
      </xdr:nvSpPr>
      <xdr:spPr bwMode="auto">
        <a:xfrm>
          <a:off x="4261474" y="18361777"/>
          <a:ext cx="4041243" cy="19270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107</xdr:row>
      <xdr:rowOff>0</xdr:rowOff>
    </xdr:from>
    <xdr:to>
      <xdr:col>7</xdr:col>
      <xdr:colOff>0</xdr:colOff>
      <xdr:row>108</xdr:row>
      <xdr:rowOff>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FEB53A33-CEF2-4409-9E50-D28ECC15643F}"/>
            </a:ext>
          </a:extLst>
        </xdr:cNvPr>
        <xdr:cNvSpPr>
          <a:spLocks noChangeArrowheads="1"/>
        </xdr:cNvSpPr>
      </xdr:nvSpPr>
      <xdr:spPr bwMode="auto">
        <a:xfrm>
          <a:off x="4261474" y="18361777"/>
          <a:ext cx="4041243" cy="19270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107</xdr:row>
      <xdr:rowOff>0</xdr:rowOff>
    </xdr:from>
    <xdr:to>
      <xdr:col>7</xdr:col>
      <xdr:colOff>0</xdr:colOff>
      <xdr:row>108</xdr:row>
      <xdr:rowOff>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38BC5CFE-8AF2-4AB8-A3F0-43EAD2B12E3A}"/>
            </a:ext>
          </a:extLst>
        </xdr:cNvPr>
        <xdr:cNvSpPr>
          <a:spLocks noChangeArrowheads="1"/>
        </xdr:cNvSpPr>
      </xdr:nvSpPr>
      <xdr:spPr bwMode="auto">
        <a:xfrm>
          <a:off x="4261474" y="18361777"/>
          <a:ext cx="4041243" cy="19270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95D59-948B-495C-AEE3-25A9962AE491}">
  <dimension ref="A1:F9"/>
  <sheetViews>
    <sheetView showGridLines="0" tabSelected="1" zoomScale="200" zoomScaleNormal="200" workbookViewId="0">
      <selection sqref="A1:F1"/>
    </sheetView>
  </sheetViews>
  <sheetFormatPr baseColWidth="10" defaultColWidth="11" defaultRowHeight="15"/>
  <cols>
    <col min="1" max="1" width="5.25" style="47" customWidth="1"/>
    <col min="2" max="4" width="11" style="47"/>
    <col min="5" max="5" width="21" style="47" customWidth="1"/>
    <col min="6" max="16384" width="11" style="47"/>
  </cols>
  <sheetData>
    <row r="1" spans="1:6">
      <c r="A1" s="153" t="s">
        <v>55</v>
      </c>
      <c r="B1" s="154"/>
      <c r="C1" s="154"/>
      <c r="D1" s="154"/>
      <c r="E1" s="154"/>
      <c r="F1" s="155"/>
    </row>
    <row r="2" spans="1:6">
      <c r="A2" s="143"/>
      <c r="B2" s="55"/>
      <c r="C2" s="55"/>
      <c r="D2" s="55"/>
      <c r="E2" s="55"/>
    </row>
    <row r="3" spans="1:6">
      <c r="A3" s="143" t="s">
        <v>267</v>
      </c>
      <c r="B3" s="55"/>
      <c r="C3" s="55"/>
      <c r="D3" s="55"/>
      <c r="E3" s="55"/>
    </row>
    <row r="4" spans="1:6">
      <c r="A4" s="55"/>
      <c r="B4" s="55"/>
      <c r="C4" s="55"/>
      <c r="D4" s="55"/>
      <c r="E4" s="55"/>
    </row>
    <row r="5" spans="1:6">
      <c r="A5" s="143" t="s">
        <v>52</v>
      </c>
      <c r="B5" s="55"/>
      <c r="C5" s="55"/>
      <c r="D5" s="55"/>
      <c r="E5" s="55"/>
    </row>
    <row r="6" spans="1:6">
      <c r="A6" s="55" t="s">
        <v>201</v>
      </c>
      <c r="B6" s="55"/>
      <c r="C6" s="55"/>
      <c r="D6" s="55"/>
      <c r="E6" s="55"/>
    </row>
    <row r="7" spans="1:6">
      <c r="A7" s="144" t="s">
        <v>268</v>
      </c>
      <c r="B7" s="55" t="s">
        <v>53</v>
      </c>
      <c r="C7" s="55"/>
      <c r="D7" s="55"/>
      <c r="E7" s="55"/>
    </row>
    <row r="8" spans="1:6">
      <c r="A8" s="144" t="s">
        <v>268</v>
      </c>
      <c r="B8" s="55" t="s">
        <v>54</v>
      </c>
      <c r="C8" s="55"/>
      <c r="D8" s="55"/>
      <c r="E8" s="55"/>
    </row>
    <row r="9" spans="1:6">
      <c r="A9" s="55"/>
      <c r="B9" s="55"/>
      <c r="C9" s="55"/>
      <c r="D9" s="55"/>
      <c r="E9" s="55"/>
    </row>
  </sheetData>
  <sheetProtection algorithmName="SHA-512" hashValue="ArbDWHqMreOkd+FIvxliesTTF8/OZT9XMXHgFNQqVWCb6WdpNAuuIgWCflVjLBb8IUP4qR90hp4GpZetTpQ60g==" saltValue="4E9HtysHO/381z+PlPA1Xw==" spinCount="100000" sheet="1" objects="1" scenarios="1"/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C4563-9B42-4E44-8D14-FEC118C02953}">
  <dimension ref="A1:D122"/>
  <sheetViews>
    <sheetView view="pageBreakPreview" zoomScale="130" zoomScaleNormal="100" zoomScaleSheetLayoutView="130" workbookViewId="0"/>
  </sheetViews>
  <sheetFormatPr baseColWidth="10" defaultColWidth="11" defaultRowHeight="11.25"/>
  <cols>
    <col min="1" max="1" width="29.5" style="1" customWidth="1"/>
    <col min="2" max="2" width="46.5" style="1" customWidth="1"/>
    <col min="3" max="3" width="15.125" style="1" customWidth="1"/>
    <col min="4" max="4" width="13.125" style="1" customWidth="1"/>
    <col min="5" max="16384" width="11" style="11"/>
  </cols>
  <sheetData>
    <row r="1" spans="1:4">
      <c r="A1" s="9" t="s">
        <v>52</v>
      </c>
      <c r="B1" s="9"/>
      <c r="C1" s="10"/>
    </row>
    <row r="2" spans="1:4">
      <c r="C2" s="6"/>
      <c r="D2" s="2"/>
    </row>
    <row r="3" spans="1:4">
      <c r="A3" s="12" t="s">
        <v>287</v>
      </c>
      <c r="B3" s="13"/>
    </row>
    <row r="4" spans="1:4" ht="22.5">
      <c r="B4" s="14" t="s">
        <v>0</v>
      </c>
      <c r="C4" s="14" t="s">
        <v>1</v>
      </c>
      <c r="D4" s="3" t="s">
        <v>2</v>
      </c>
    </row>
    <row r="5" spans="1:4">
      <c r="A5" s="15" t="s">
        <v>3</v>
      </c>
      <c r="B5" s="16"/>
      <c r="C5" s="16"/>
      <c r="D5" s="2"/>
    </row>
    <row r="6" spans="1:4">
      <c r="A6" s="54"/>
      <c r="B6" s="17"/>
      <c r="C6" s="17"/>
      <c r="D6" s="18"/>
    </row>
    <row r="7" spans="1:4">
      <c r="A7" s="5" t="s">
        <v>4</v>
      </c>
      <c r="B7" s="17"/>
      <c r="C7" s="41"/>
      <c r="D7" s="17"/>
    </row>
    <row r="8" spans="1:4">
      <c r="A8" s="5" t="s">
        <v>5</v>
      </c>
      <c r="B8" s="17"/>
      <c r="C8" s="41"/>
      <c r="D8" s="17"/>
    </row>
    <row r="9" spans="1:4">
      <c r="A9" s="5" t="s">
        <v>6</v>
      </c>
      <c r="B9" s="19"/>
      <c r="C9" s="45"/>
      <c r="D9" s="17"/>
    </row>
    <row r="10" spans="1:4">
      <c r="A10" s="6" t="s">
        <v>7</v>
      </c>
      <c r="B10" s="19"/>
      <c r="C10" s="45"/>
      <c r="D10" s="17"/>
    </row>
    <row r="11" spans="1:4">
      <c r="A11" s="5" t="s">
        <v>8</v>
      </c>
      <c r="B11" s="17"/>
      <c r="C11" s="41"/>
      <c r="D11" s="17"/>
    </row>
    <row r="12" spans="1:4">
      <c r="A12" s="5" t="s">
        <v>285</v>
      </c>
      <c r="B12" s="17"/>
      <c r="C12" s="41"/>
      <c r="D12" s="17"/>
    </row>
    <row r="13" spans="1:4">
      <c r="A13" s="5"/>
      <c r="B13" s="17"/>
      <c r="C13" s="41"/>
      <c r="D13" s="22"/>
    </row>
    <row r="14" spans="1:4">
      <c r="A14" s="15" t="s">
        <v>9</v>
      </c>
      <c r="B14" s="4"/>
      <c r="C14" s="20"/>
      <c r="D14" s="31"/>
    </row>
    <row r="15" spans="1:4">
      <c r="A15" s="54"/>
      <c r="B15" s="17"/>
      <c r="C15" s="29"/>
      <c r="D15" s="29"/>
    </row>
    <row r="16" spans="1:4">
      <c r="A16" s="5" t="s">
        <v>4</v>
      </c>
      <c r="B16" s="17"/>
      <c r="C16" s="17"/>
      <c r="D16" s="17"/>
    </row>
    <row r="17" spans="1:4">
      <c r="A17" s="5"/>
      <c r="B17" s="17"/>
      <c r="C17" s="17"/>
      <c r="D17" s="17"/>
    </row>
    <row r="18" spans="1:4">
      <c r="A18" s="5"/>
      <c r="B18" s="17"/>
      <c r="C18" s="17"/>
      <c r="D18" s="17"/>
    </row>
    <row r="19" spans="1:4">
      <c r="A19" s="5"/>
      <c r="B19" s="17"/>
      <c r="C19" s="17"/>
      <c r="D19" s="17"/>
    </row>
    <row r="20" spans="1:4">
      <c r="A20" s="5" t="s">
        <v>10</v>
      </c>
      <c r="B20" s="17"/>
      <c r="C20" s="17"/>
      <c r="D20" s="17"/>
    </row>
    <row r="21" spans="1:4">
      <c r="A21" s="5"/>
      <c r="B21" s="17"/>
      <c r="C21" s="17"/>
      <c r="D21" s="17"/>
    </row>
    <row r="22" spans="1:4">
      <c r="A22" s="5"/>
      <c r="B22" s="17"/>
      <c r="C22" s="17"/>
      <c r="D22" s="17"/>
    </row>
    <row r="23" spans="1:4">
      <c r="A23" s="21"/>
      <c r="B23" s="22"/>
      <c r="C23" s="22"/>
      <c r="D23" s="17"/>
    </row>
    <row r="24" spans="1:4">
      <c r="A24" s="15" t="s">
        <v>11</v>
      </c>
      <c r="B24" s="4"/>
      <c r="C24" s="20"/>
      <c r="D24" s="20"/>
    </row>
    <row r="25" spans="1:4">
      <c r="A25" s="54"/>
      <c r="B25" s="17"/>
      <c r="C25" s="17"/>
      <c r="D25" s="17"/>
    </row>
    <row r="26" spans="1:4">
      <c r="A26" s="5" t="s">
        <v>4</v>
      </c>
      <c r="B26" s="17"/>
      <c r="C26" s="17"/>
      <c r="D26" s="17"/>
    </row>
    <row r="27" spans="1:4">
      <c r="A27" s="5"/>
      <c r="B27" s="17"/>
      <c r="C27" s="17"/>
      <c r="D27" s="17"/>
    </row>
    <row r="28" spans="1:4">
      <c r="A28" s="5"/>
      <c r="B28" s="17"/>
      <c r="C28" s="17"/>
      <c r="D28" s="17"/>
    </row>
    <row r="29" spans="1:4">
      <c r="A29" s="5" t="s">
        <v>10</v>
      </c>
      <c r="B29" s="17"/>
      <c r="C29" s="17"/>
      <c r="D29" s="17"/>
    </row>
    <row r="30" spans="1:4">
      <c r="A30" s="5"/>
      <c r="B30" s="17"/>
      <c r="C30" s="17"/>
      <c r="D30" s="17"/>
    </row>
    <row r="31" spans="1:4">
      <c r="A31" s="21"/>
      <c r="B31" s="22"/>
      <c r="C31" s="22"/>
      <c r="D31" s="17"/>
    </row>
    <row r="32" spans="1:4">
      <c r="A32" s="15" t="s">
        <v>12</v>
      </c>
      <c r="B32" s="4"/>
      <c r="C32" s="20"/>
      <c r="D32" s="20"/>
    </row>
    <row r="33" spans="1:4">
      <c r="B33" s="17"/>
      <c r="C33" s="17"/>
      <c r="D33" s="18"/>
    </row>
    <row r="34" spans="1:4">
      <c r="A34" s="5" t="s">
        <v>13</v>
      </c>
      <c r="B34" s="17"/>
      <c r="C34" s="17"/>
      <c r="D34" s="17"/>
    </row>
    <row r="35" spans="1:4">
      <c r="A35" s="5" t="s">
        <v>14</v>
      </c>
      <c r="B35" s="17"/>
      <c r="C35" s="17"/>
      <c r="D35" s="17"/>
    </row>
    <row r="36" spans="1:4">
      <c r="A36" s="5" t="s">
        <v>15</v>
      </c>
      <c r="B36" s="17"/>
      <c r="C36" s="17"/>
      <c r="D36" s="17"/>
    </row>
    <row r="37" spans="1:4">
      <c r="A37" s="5" t="s">
        <v>16</v>
      </c>
      <c r="B37" s="17"/>
      <c r="C37" s="17"/>
      <c r="D37" s="17"/>
    </row>
    <row r="38" spans="1:4">
      <c r="A38" s="5" t="s">
        <v>17</v>
      </c>
      <c r="B38" s="17"/>
      <c r="C38" s="17"/>
      <c r="D38" s="17"/>
    </row>
    <row r="39" spans="1:4">
      <c r="A39" s="5" t="s">
        <v>18</v>
      </c>
      <c r="B39" s="17"/>
      <c r="C39" s="17"/>
      <c r="D39" s="17"/>
    </row>
    <row r="40" spans="1:4">
      <c r="B40" s="17"/>
      <c r="C40" s="17"/>
      <c r="D40" s="17"/>
    </row>
    <row r="41" spans="1:4">
      <c r="A41" s="23" t="s">
        <v>19</v>
      </c>
      <c r="B41" s="24"/>
      <c r="C41" s="20"/>
      <c r="D41" s="20"/>
    </row>
    <row r="42" spans="1:4">
      <c r="A42" s="5" t="s">
        <v>20</v>
      </c>
      <c r="B42" s="17"/>
      <c r="C42" s="18"/>
      <c r="D42" s="17"/>
    </row>
    <row r="43" spans="1:4">
      <c r="A43" s="25"/>
      <c r="B43" s="17"/>
      <c r="C43" s="17"/>
      <c r="D43" s="17"/>
    </row>
    <row r="44" spans="1:4">
      <c r="A44" s="5" t="s">
        <v>21</v>
      </c>
      <c r="B44" s="17"/>
      <c r="C44" s="17"/>
      <c r="D44" s="17"/>
    </row>
    <row r="45" spans="1:4">
      <c r="A45" s="5"/>
      <c r="B45" s="17"/>
      <c r="C45" s="17"/>
      <c r="D45" s="17"/>
    </row>
    <row r="46" spans="1:4">
      <c r="A46" s="5" t="s">
        <v>22</v>
      </c>
      <c r="B46" s="17"/>
      <c r="C46" s="17"/>
      <c r="D46" s="17"/>
    </row>
    <row r="47" spans="1:4">
      <c r="A47" s="21"/>
      <c r="B47" s="17"/>
      <c r="C47" s="17"/>
      <c r="D47" s="17"/>
    </row>
    <row r="48" spans="1:4">
      <c r="A48" s="15" t="s">
        <v>23</v>
      </c>
      <c r="B48" s="4"/>
      <c r="C48" s="20"/>
      <c r="D48" s="20"/>
    </row>
    <row r="49" spans="1:4">
      <c r="A49" s="7" t="s">
        <v>24</v>
      </c>
      <c r="B49" s="17"/>
      <c r="C49" s="17"/>
      <c r="D49" s="17"/>
    </row>
    <row r="50" spans="1:4">
      <c r="A50" s="26"/>
      <c r="B50" s="17"/>
      <c r="C50" s="17"/>
      <c r="D50" s="17"/>
    </row>
    <row r="51" spans="1:4">
      <c r="A51" s="26"/>
      <c r="B51" s="17"/>
      <c r="C51" s="17"/>
      <c r="D51" s="17"/>
    </row>
    <row r="52" spans="1:4">
      <c r="A52" s="15" t="s">
        <v>25</v>
      </c>
      <c r="B52" s="4"/>
      <c r="C52" s="20"/>
      <c r="D52" s="20"/>
    </row>
    <row r="53" spans="1:4">
      <c r="A53" s="27"/>
      <c r="B53" s="28"/>
      <c r="C53" s="29"/>
      <c r="D53" s="17"/>
    </row>
    <row r="54" spans="1:4">
      <c r="A54" s="25"/>
      <c r="B54" s="29"/>
      <c r="C54" s="29"/>
      <c r="D54" s="17"/>
    </row>
    <row r="55" spans="1:4">
      <c r="A55" s="30"/>
      <c r="B55" s="31"/>
      <c r="C55" s="29"/>
      <c r="D55" s="17"/>
    </row>
    <row r="56" spans="1:4">
      <c r="A56" s="32" t="s">
        <v>26</v>
      </c>
      <c r="B56" s="4"/>
      <c r="C56" s="20"/>
      <c r="D56" s="20"/>
    </row>
    <row r="57" spans="1:4">
      <c r="A57" s="5"/>
      <c r="B57" s="17"/>
      <c r="C57" s="17"/>
      <c r="D57" s="17"/>
    </row>
    <row r="58" spans="1:4">
      <c r="A58" s="5"/>
      <c r="B58" s="17"/>
      <c r="C58" s="17"/>
      <c r="D58" s="17"/>
    </row>
    <row r="59" spans="1:4">
      <c r="A59" s="5"/>
      <c r="B59" s="17"/>
      <c r="C59" s="17"/>
      <c r="D59" s="17"/>
    </row>
    <row r="60" spans="1:4">
      <c r="A60" s="5"/>
      <c r="B60" s="17"/>
      <c r="C60" s="17"/>
      <c r="D60" s="17"/>
    </row>
    <row r="61" spans="1:4">
      <c r="A61" s="5"/>
      <c r="B61" s="17"/>
      <c r="C61" s="17"/>
      <c r="D61" s="17"/>
    </row>
    <row r="62" spans="1:4">
      <c r="A62" s="5"/>
      <c r="B62" s="17"/>
      <c r="C62" s="17"/>
      <c r="D62" s="17"/>
    </row>
    <row r="63" spans="1:4">
      <c r="A63" s="15" t="s">
        <v>27</v>
      </c>
      <c r="B63" s="4"/>
      <c r="C63" s="20"/>
      <c r="D63" s="20"/>
    </row>
    <row r="64" spans="1:4">
      <c r="A64" s="6" t="s">
        <v>28</v>
      </c>
      <c r="B64" s="17"/>
      <c r="C64" s="17"/>
      <c r="D64" s="17"/>
    </row>
    <row r="65" spans="1:4">
      <c r="A65" s="5" t="s">
        <v>29</v>
      </c>
      <c r="B65" s="17"/>
      <c r="C65" s="17"/>
      <c r="D65" s="17"/>
    </row>
    <row r="66" spans="1:4">
      <c r="A66" s="5" t="s">
        <v>30</v>
      </c>
      <c r="B66" s="17"/>
      <c r="C66" s="17"/>
      <c r="D66" s="17"/>
    </row>
    <row r="67" spans="1:4">
      <c r="A67" s="5" t="s">
        <v>31</v>
      </c>
      <c r="B67" s="17"/>
      <c r="C67" s="17"/>
      <c r="D67" s="17"/>
    </row>
    <row r="68" spans="1:4">
      <c r="A68" s="5" t="s">
        <v>32</v>
      </c>
      <c r="B68" s="17"/>
      <c r="C68" s="17"/>
      <c r="D68" s="17"/>
    </row>
    <row r="69" spans="1:4">
      <c r="A69" s="5" t="s">
        <v>33</v>
      </c>
      <c r="B69" s="17"/>
      <c r="C69" s="17"/>
      <c r="D69" s="17"/>
    </row>
    <row r="70" spans="1:4">
      <c r="A70" s="5" t="s">
        <v>18</v>
      </c>
      <c r="B70" s="17"/>
      <c r="C70" s="17"/>
      <c r="D70" s="17"/>
    </row>
    <row r="71" spans="1:4">
      <c r="A71" s="5"/>
      <c r="B71" s="17"/>
      <c r="C71" s="17"/>
      <c r="D71" s="17"/>
    </row>
    <row r="72" spans="1:4">
      <c r="A72" s="15" t="s">
        <v>18</v>
      </c>
      <c r="B72" s="4"/>
      <c r="C72" s="20"/>
      <c r="D72" s="20"/>
    </row>
    <row r="73" spans="1:4">
      <c r="A73" s="5"/>
      <c r="B73" s="17"/>
      <c r="C73" s="17"/>
      <c r="D73" s="17"/>
    </row>
    <row r="74" spans="1:4">
      <c r="A74" s="5"/>
      <c r="B74" s="17"/>
      <c r="C74" s="17"/>
      <c r="D74" s="17"/>
    </row>
    <row r="75" spans="1:4">
      <c r="A75" s="33" t="s">
        <v>34</v>
      </c>
      <c r="B75" s="34">
        <f>IFERROR(C75/C122, )</f>
        <v>0</v>
      </c>
      <c r="C75" s="46">
        <f>SUM(C7:C74)</f>
        <v>0</v>
      </c>
      <c r="D75" s="24"/>
    </row>
    <row r="76" spans="1:4">
      <c r="A76" s="36"/>
    </row>
    <row r="77" spans="1:4">
      <c r="A77" s="9" t="s">
        <v>51</v>
      </c>
      <c r="B77" s="9"/>
      <c r="C77" s="10"/>
      <c r="D77" s="8"/>
    </row>
    <row r="78" spans="1:4">
      <c r="C78" s="6"/>
    </row>
    <row r="79" spans="1:4">
      <c r="A79" s="12"/>
    </row>
    <row r="80" spans="1:4" ht="22.5">
      <c r="B80" s="14" t="s">
        <v>35</v>
      </c>
      <c r="C80" s="14" t="s">
        <v>1</v>
      </c>
      <c r="D80" s="3" t="s">
        <v>2</v>
      </c>
    </row>
    <row r="81" spans="1:4">
      <c r="B81" s="37"/>
      <c r="C81" s="38"/>
      <c r="D81" s="4"/>
    </row>
    <row r="82" spans="1:4">
      <c r="A82" s="15" t="s">
        <v>36</v>
      </c>
      <c r="B82" s="4"/>
      <c r="C82" s="20"/>
      <c r="D82" s="20"/>
    </row>
    <row r="83" spans="1:4">
      <c r="A83" s="35"/>
      <c r="B83" s="39"/>
      <c r="C83" s="40"/>
      <c r="D83" s="17"/>
    </row>
    <row r="84" spans="1:4">
      <c r="A84" s="5" t="s">
        <v>37</v>
      </c>
      <c r="B84" s="17"/>
      <c r="C84" s="19"/>
      <c r="D84" s="17"/>
    </row>
    <row r="85" spans="1:4">
      <c r="A85" s="5" t="s">
        <v>38</v>
      </c>
      <c r="B85" s="17"/>
      <c r="C85" s="17"/>
      <c r="D85" s="17"/>
    </row>
    <row r="86" spans="1:4">
      <c r="A86" s="5" t="s">
        <v>39</v>
      </c>
      <c r="B86" s="17"/>
      <c r="C86" s="17"/>
      <c r="D86" s="17"/>
    </row>
    <row r="87" spans="1:4">
      <c r="A87" s="5" t="s">
        <v>40</v>
      </c>
      <c r="B87" s="17"/>
      <c r="C87" s="17"/>
      <c r="D87" s="17"/>
    </row>
    <row r="88" spans="1:4">
      <c r="A88" s="5" t="s">
        <v>41</v>
      </c>
      <c r="B88" s="17"/>
      <c r="C88" s="17"/>
      <c r="D88" s="17"/>
    </row>
    <row r="89" spans="1:4">
      <c r="A89" s="5" t="s">
        <v>42</v>
      </c>
      <c r="B89" s="17"/>
      <c r="C89" s="41"/>
      <c r="D89" s="17"/>
    </row>
    <row r="90" spans="1:4">
      <c r="A90" s="42"/>
      <c r="B90" s="41"/>
      <c r="C90" s="17"/>
      <c r="D90" s="17"/>
    </row>
    <row r="91" spans="1:4">
      <c r="A91" s="43" t="s">
        <v>43</v>
      </c>
      <c r="B91" s="44">
        <f>IFERROR(C91/C122, )</f>
        <v>0</v>
      </c>
      <c r="C91" s="24">
        <f>SUM(C83:C90)</f>
        <v>0</v>
      </c>
      <c r="D91" s="24"/>
    </row>
    <row r="92" spans="1:4">
      <c r="A92" s="5"/>
      <c r="B92" s="17"/>
      <c r="C92" s="17"/>
      <c r="D92" s="17"/>
    </row>
    <row r="93" spans="1:4">
      <c r="A93" s="5" t="s">
        <v>44</v>
      </c>
      <c r="B93" s="17"/>
      <c r="C93" s="17"/>
      <c r="D93" s="17"/>
    </row>
    <row r="94" spans="1:4">
      <c r="A94" s="5" t="s">
        <v>38</v>
      </c>
      <c r="B94" s="17"/>
      <c r="C94" s="17"/>
      <c r="D94" s="17"/>
    </row>
    <row r="95" spans="1:4">
      <c r="A95" s="5" t="s">
        <v>39</v>
      </c>
      <c r="B95" s="17"/>
      <c r="C95" s="17"/>
      <c r="D95" s="17"/>
    </row>
    <row r="96" spans="1:4">
      <c r="A96" s="5" t="s">
        <v>40</v>
      </c>
      <c r="B96" s="17"/>
      <c r="C96" s="17"/>
      <c r="D96" s="17"/>
    </row>
    <row r="97" spans="1:4">
      <c r="A97" s="5" t="s">
        <v>41</v>
      </c>
      <c r="B97" s="17"/>
      <c r="C97" s="17"/>
      <c r="D97" s="17"/>
    </row>
    <row r="98" spans="1:4">
      <c r="A98" s="5" t="s">
        <v>42</v>
      </c>
      <c r="B98" s="17"/>
      <c r="C98" s="41"/>
      <c r="D98" s="17"/>
    </row>
    <row r="99" spans="1:4">
      <c r="A99" s="5"/>
      <c r="B99" s="17"/>
      <c r="C99" s="17"/>
      <c r="D99" s="17"/>
    </row>
    <row r="100" spans="1:4">
      <c r="A100" s="43" t="s">
        <v>45</v>
      </c>
      <c r="B100" s="44">
        <f>IFERROR(C100/C122, )</f>
        <v>0</v>
      </c>
      <c r="C100" s="24">
        <f>SUM(C92:C99)</f>
        <v>0</v>
      </c>
      <c r="D100" s="24"/>
    </row>
    <row r="101" spans="1:4">
      <c r="A101" s="42"/>
      <c r="B101" s="41"/>
      <c r="C101" s="17"/>
      <c r="D101" s="17"/>
    </row>
    <row r="102" spans="1:4">
      <c r="A102" s="5" t="s">
        <v>46</v>
      </c>
      <c r="B102" s="17"/>
      <c r="C102" s="17"/>
      <c r="D102" s="17"/>
    </row>
    <row r="103" spans="1:4">
      <c r="A103" s="5" t="s">
        <v>38</v>
      </c>
      <c r="B103" s="17"/>
      <c r="C103" s="17"/>
      <c r="D103" s="17"/>
    </row>
    <row r="104" spans="1:4">
      <c r="A104" s="5" t="s">
        <v>39</v>
      </c>
      <c r="B104" s="17"/>
      <c r="C104" s="17"/>
      <c r="D104" s="17"/>
    </row>
    <row r="105" spans="1:4">
      <c r="A105" s="5" t="s">
        <v>40</v>
      </c>
      <c r="B105" s="17"/>
      <c r="C105" s="41"/>
      <c r="D105" s="17"/>
    </row>
    <row r="106" spans="1:4">
      <c r="A106" s="5" t="s">
        <v>41</v>
      </c>
      <c r="B106" s="17"/>
      <c r="C106" s="17"/>
      <c r="D106" s="17"/>
    </row>
    <row r="107" spans="1:4">
      <c r="A107" s="5" t="s">
        <v>42</v>
      </c>
      <c r="B107" s="17"/>
      <c r="C107" s="17"/>
      <c r="D107" s="17"/>
    </row>
    <row r="108" spans="1:4">
      <c r="A108" s="5"/>
      <c r="B108" s="17"/>
      <c r="C108" s="17"/>
      <c r="D108" s="17"/>
    </row>
    <row r="109" spans="1:4">
      <c r="A109" s="43" t="s">
        <v>47</v>
      </c>
      <c r="B109" s="44">
        <f>IFERROR(C109/C122, )</f>
        <v>0</v>
      </c>
      <c r="C109" s="24">
        <f>SUM(C101:C108)</f>
        <v>0</v>
      </c>
      <c r="D109" s="24"/>
    </row>
    <row r="110" spans="1:4">
      <c r="A110" s="42"/>
      <c r="B110" s="41"/>
      <c r="C110" s="17"/>
      <c r="D110" s="17"/>
    </row>
    <row r="111" spans="1:4">
      <c r="A111" s="5" t="s">
        <v>46</v>
      </c>
      <c r="B111" s="17"/>
      <c r="C111" s="17"/>
      <c r="D111" s="17"/>
    </row>
    <row r="112" spans="1:4">
      <c r="A112" s="5" t="s">
        <v>38</v>
      </c>
      <c r="B112" s="17"/>
      <c r="C112" s="17"/>
      <c r="D112" s="17"/>
    </row>
    <row r="113" spans="1:4">
      <c r="A113" s="5" t="s">
        <v>39</v>
      </c>
      <c r="B113" s="17"/>
      <c r="C113" s="41"/>
      <c r="D113" s="17"/>
    </row>
    <row r="114" spans="1:4">
      <c r="A114" s="5" t="s">
        <v>40</v>
      </c>
      <c r="B114" s="17"/>
      <c r="C114" s="17"/>
      <c r="D114" s="17"/>
    </row>
    <row r="115" spans="1:4">
      <c r="A115" s="5" t="s">
        <v>41</v>
      </c>
      <c r="B115" s="17"/>
      <c r="C115" s="17"/>
      <c r="D115" s="17"/>
    </row>
    <row r="116" spans="1:4">
      <c r="A116" s="5" t="s">
        <v>42</v>
      </c>
      <c r="B116" s="17"/>
      <c r="C116" s="17"/>
      <c r="D116" s="17"/>
    </row>
    <row r="117" spans="1:4">
      <c r="A117" s="5"/>
      <c r="B117" s="17"/>
      <c r="C117" s="17"/>
      <c r="D117" s="17"/>
    </row>
    <row r="118" spans="1:4">
      <c r="A118" s="43" t="s">
        <v>48</v>
      </c>
      <c r="B118" s="44">
        <f>IFERROR(C118/C122, )</f>
        <v>0</v>
      </c>
      <c r="C118" s="24">
        <f>SUM(C110:C117)</f>
        <v>0</v>
      </c>
      <c r="D118" s="24"/>
    </row>
    <row r="119" spans="1:4">
      <c r="A119" s="42"/>
      <c r="D119" s="17"/>
    </row>
    <row r="120" spans="1:4">
      <c r="A120" s="23" t="s">
        <v>49</v>
      </c>
      <c r="B120" s="34">
        <f>IFERROR(C120/C122, )</f>
        <v>0</v>
      </c>
      <c r="C120" s="24">
        <f>C91+C100+C109+C118</f>
        <v>0</v>
      </c>
      <c r="D120" s="24"/>
    </row>
    <row r="121" spans="1:4">
      <c r="D121" s="17"/>
    </row>
    <row r="122" spans="1:4">
      <c r="A122" s="23" t="s">
        <v>50</v>
      </c>
      <c r="B122" s="24"/>
      <c r="C122" s="24">
        <f>C120+C75</f>
        <v>0</v>
      </c>
      <c r="D122" s="2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7" fitToHeight="2" orientation="portrait" r:id="rId1"/>
  <headerFooter>
    <oddFooter>&amp;RCINÉMA</oddFooter>
  </headerFooter>
  <rowBreaks count="1" manualBreakCount="1">
    <brk id="76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A644F66-4B83-4670-896B-37D2986B351B}">
          <x14:formula1>
            <xm:f>Consignes!$B$7:$B$8</xm:f>
          </x14:formula1>
          <xm:sqref>D7:D12 D70:D71 D64:D68 D73:D74 D57:D62 D53:D55 D49:D51 D42:D47 D16:D23 D25:D31 D34:D40</xm:sqref>
        </x14:dataValidation>
        <x14:dataValidation type="list" showInputMessage="1" showErrorMessage="1" xr:uid="{3A72EDF0-DCA1-4D22-B177-C4D866E1724E}">
          <x14:formula1>
            <xm:f>Consignes!$B$7:$B$8</xm:f>
          </x14:formula1>
          <xm:sqref>D69 D110:D117 D101:D108 D92:D99 D83:D90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90596-103E-4687-8F8E-DA208CF58F3D}">
  <dimension ref="A1:G202"/>
  <sheetViews>
    <sheetView view="pageBreakPreview" zoomScale="130" zoomScaleNormal="100" zoomScaleSheetLayoutView="130" workbookViewId="0"/>
  </sheetViews>
  <sheetFormatPr baseColWidth="10" defaultColWidth="11" defaultRowHeight="15"/>
  <cols>
    <col min="1" max="1" width="10.5" style="126" customWidth="1"/>
    <col min="2" max="2" width="6.375" style="126" customWidth="1"/>
    <col min="3" max="3" width="39.125" style="131" customWidth="1"/>
    <col min="4" max="4" width="12.5" style="132" customWidth="1"/>
    <col min="5" max="5" width="12.5" style="133" customWidth="1"/>
    <col min="6" max="6" width="12.5" style="132" customWidth="1"/>
    <col min="7" max="7" width="15.5" style="129" customWidth="1"/>
    <col min="8" max="16384" width="11" style="52"/>
  </cols>
  <sheetData>
    <row r="1" spans="1:7">
      <c r="A1" s="56" t="s">
        <v>56</v>
      </c>
      <c r="B1" s="57"/>
      <c r="C1" s="58"/>
      <c r="D1" s="57"/>
      <c r="E1" s="59"/>
      <c r="F1" s="57"/>
      <c r="G1" s="57"/>
    </row>
    <row r="2" spans="1:7">
      <c r="A2" s="60" t="s">
        <v>287</v>
      </c>
      <c r="B2" s="61"/>
      <c r="C2" s="49"/>
      <c r="D2" s="62"/>
      <c r="E2" s="63"/>
      <c r="F2" s="62"/>
      <c r="G2" s="62"/>
    </row>
    <row r="3" spans="1:7">
      <c r="A3" s="64"/>
      <c r="B3" s="61"/>
      <c r="C3" s="65"/>
      <c r="D3" s="62"/>
      <c r="E3" s="63"/>
      <c r="F3" s="62"/>
      <c r="G3" s="62"/>
    </row>
    <row r="4" spans="1:7" ht="24">
      <c r="A4" s="48"/>
      <c r="B4" s="48"/>
      <c r="C4" s="49"/>
      <c r="D4" s="50" t="s">
        <v>57</v>
      </c>
      <c r="E4" s="51" t="s">
        <v>58</v>
      </c>
      <c r="F4" s="50" t="s">
        <v>59</v>
      </c>
      <c r="G4" s="50" t="s">
        <v>60</v>
      </c>
    </row>
    <row r="5" spans="1:7">
      <c r="A5" s="66" t="s">
        <v>61</v>
      </c>
      <c r="B5" s="67"/>
      <c r="C5" s="68"/>
      <c r="D5" s="69">
        <f>SUM(D6:D16)</f>
        <v>0</v>
      </c>
      <c r="E5" s="70">
        <f>SUM(E6:E16)</f>
        <v>0</v>
      </c>
      <c r="F5" s="69">
        <f>SUM(F6:F16)</f>
        <v>0</v>
      </c>
      <c r="G5" s="69">
        <f>D5+F5</f>
        <v>0</v>
      </c>
    </row>
    <row r="6" spans="1:7">
      <c r="A6" s="48"/>
      <c r="B6" s="71"/>
      <c r="C6" s="49"/>
      <c r="D6" s="72"/>
      <c r="E6" s="73"/>
      <c r="F6" s="72"/>
      <c r="G6" s="74"/>
    </row>
    <row r="7" spans="1:7">
      <c r="A7" s="53" t="s">
        <v>62</v>
      </c>
      <c r="B7" s="115" t="s">
        <v>63</v>
      </c>
      <c r="C7" s="115"/>
      <c r="D7" s="76"/>
      <c r="E7" s="77"/>
      <c r="F7" s="76"/>
      <c r="G7" s="76">
        <f>D7+F7</f>
        <v>0</v>
      </c>
    </row>
    <row r="8" spans="1:7">
      <c r="A8" s="53" t="s">
        <v>64</v>
      </c>
      <c r="B8" s="115" t="s">
        <v>65</v>
      </c>
      <c r="C8" s="115"/>
      <c r="D8" s="76"/>
      <c r="E8" s="77"/>
      <c r="F8" s="76"/>
      <c r="G8" s="76">
        <f t="shared" ref="G8:G57" si="0">D8+F8</f>
        <v>0</v>
      </c>
    </row>
    <row r="9" spans="1:7">
      <c r="A9" s="53" t="s">
        <v>66</v>
      </c>
      <c r="B9" s="115" t="s">
        <v>67</v>
      </c>
      <c r="C9" s="115"/>
      <c r="D9" s="76"/>
      <c r="E9" s="77"/>
      <c r="F9" s="76"/>
      <c r="G9" s="76">
        <f t="shared" si="0"/>
        <v>0</v>
      </c>
    </row>
    <row r="10" spans="1:7">
      <c r="A10" s="53" t="s">
        <v>68</v>
      </c>
      <c r="B10" s="115" t="s">
        <v>69</v>
      </c>
      <c r="C10" s="115"/>
      <c r="D10" s="76"/>
      <c r="E10" s="77"/>
      <c r="F10" s="76"/>
      <c r="G10" s="76">
        <f t="shared" si="0"/>
        <v>0</v>
      </c>
    </row>
    <row r="11" spans="1:7">
      <c r="A11" s="53" t="s">
        <v>70</v>
      </c>
      <c r="B11" s="115" t="s">
        <v>71</v>
      </c>
      <c r="C11" s="115"/>
      <c r="D11" s="76"/>
      <c r="E11" s="77"/>
      <c r="F11" s="76"/>
      <c r="G11" s="76">
        <f t="shared" si="0"/>
        <v>0</v>
      </c>
    </row>
    <row r="12" spans="1:7">
      <c r="A12" s="53" t="s">
        <v>72</v>
      </c>
      <c r="B12" s="115" t="s">
        <v>73</v>
      </c>
      <c r="C12" s="115"/>
      <c r="D12" s="76"/>
      <c r="E12" s="77"/>
      <c r="F12" s="76"/>
      <c r="G12" s="76">
        <f t="shared" si="0"/>
        <v>0</v>
      </c>
    </row>
    <row r="13" spans="1:7">
      <c r="A13" s="53" t="s">
        <v>74</v>
      </c>
      <c r="B13" s="115" t="s">
        <v>75</v>
      </c>
      <c r="C13" s="115"/>
      <c r="D13" s="76"/>
      <c r="E13" s="77"/>
      <c r="F13" s="76"/>
      <c r="G13" s="76">
        <f t="shared" si="0"/>
        <v>0</v>
      </c>
    </row>
    <row r="14" spans="1:7">
      <c r="A14" s="53" t="s">
        <v>76</v>
      </c>
      <c r="B14" s="115" t="s">
        <v>286</v>
      </c>
      <c r="C14" s="115"/>
      <c r="D14" s="76"/>
      <c r="E14" s="77"/>
      <c r="F14" s="76"/>
      <c r="G14" s="76">
        <f t="shared" si="0"/>
        <v>0</v>
      </c>
    </row>
    <row r="15" spans="1:7">
      <c r="A15" s="53" t="s">
        <v>77</v>
      </c>
      <c r="B15" s="115" t="s">
        <v>78</v>
      </c>
      <c r="C15" s="115"/>
      <c r="D15" s="76"/>
      <c r="E15" s="77"/>
      <c r="F15" s="76"/>
      <c r="G15" s="76">
        <f t="shared" si="0"/>
        <v>0</v>
      </c>
    </row>
    <row r="16" spans="1:7">
      <c r="A16" s="48"/>
      <c r="B16" s="71"/>
      <c r="C16" s="49"/>
      <c r="D16" s="72"/>
      <c r="E16" s="73"/>
      <c r="F16" s="72"/>
      <c r="G16" s="74"/>
    </row>
    <row r="17" spans="1:7">
      <c r="A17" s="78" t="s">
        <v>79</v>
      </c>
      <c r="B17" s="79"/>
      <c r="C17" s="68"/>
      <c r="D17" s="69">
        <f>SUM(D18:D46)</f>
        <v>0</v>
      </c>
      <c r="E17" s="69">
        <f t="shared" ref="E17:F17" si="1">SUM(E18:E46)</f>
        <v>0</v>
      </c>
      <c r="F17" s="69">
        <f t="shared" si="1"/>
        <v>0</v>
      </c>
      <c r="G17" s="69">
        <f>D17+F17</f>
        <v>0</v>
      </c>
    </row>
    <row r="18" spans="1:7">
      <c r="A18" s="80"/>
      <c r="B18" s="71"/>
      <c r="C18" s="49"/>
      <c r="D18" s="81"/>
      <c r="E18" s="82"/>
      <c r="F18" s="81"/>
      <c r="G18" s="76"/>
    </row>
    <row r="19" spans="1:7">
      <c r="A19" s="53" t="s">
        <v>80</v>
      </c>
      <c r="B19" s="115" t="s">
        <v>81</v>
      </c>
      <c r="C19" s="75"/>
      <c r="D19" s="76"/>
      <c r="E19" s="77"/>
      <c r="F19" s="76"/>
      <c r="G19" s="76">
        <f t="shared" si="0"/>
        <v>0</v>
      </c>
    </row>
    <row r="20" spans="1:7">
      <c r="A20" s="83" t="s">
        <v>82</v>
      </c>
      <c r="B20" s="115" t="s">
        <v>83</v>
      </c>
      <c r="C20" s="75"/>
      <c r="D20" s="76"/>
      <c r="E20" s="77"/>
      <c r="F20" s="76"/>
      <c r="G20" s="76">
        <f t="shared" si="0"/>
        <v>0</v>
      </c>
    </row>
    <row r="21" spans="1:7">
      <c r="A21" s="159" t="s">
        <v>203</v>
      </c>
      <c r="B21" s="84" t="s">
        <v>258</v>
      </c>
      <c r="C21" s="85" t="s">
        <v>202</v>
      </c>
      <c r="D21" s="76"/>
      <c r="E21" s="77"/>
      <c r="F21" s="76"/>
      <c r="G21" s="76">
        <f t="shared" si="0"/>
        <v>0</v>
      </c>
    </row>
    <row r="22" spans="1:7">
      <c r="A22" s="160"/>
      <c r="B22" s="71" t="s">
        <v>259</v>
      </c>
      <c r="C22" s="146" t="s">
        <v>85</v>
      </c>
      <c r="D22" s="76"/>
      <c r="E22" s="77"/>
      <c r="F22" s="76"/>
      <c r="G22" s="76">
        <f t="shared" si="0"/>
        <v>0</v>
      </c>
    </row>
    <row r="23" spans="1:7">
      <c r="A23" s="160"/>
      <c r="B23" s="71" t="s">
        <v>260</v>
      </c>
      <c r="C23" s="146" t="s">
        <v>86</v>
      </c>
      <c r="D23" s="76"/>
      <c r="E23" s="77"/>
      <c r="F23" s="76"/>
      <c r="G23" s="76">
        <f t="shared" si="0"/>
        <v>0</v>
      </c>
    </row>
    <row r="24" spans="1:7">
      <c r="A24" s="160"/>
      <c r="B24" s="71" t="s">
        <v>261</v>
      </c>
      <c r="C24" s="146" t="s">
        <v>87</v>
      </c>
      <c r="D24" s="76"/>
      <c r="E24" s="77"/>
      <c r="F24" s="76"/>
      <c r="G24" s="76">
        <f t="shared" si="0"/>
        <v>0</v>
      </c>
    </row>
    <row r="25" spans="1:7">
      <c r="A25" s="160"/>
      <c r="B25" s="71" t="s">
        <v>262</v>
      </c>
      <c r="C25" s="146" t="s">
        <v>88</v>
      </c>
      <c r="D25" s="76"/>
      <c r="E25" s="77"/>
      <c r="F25" s="76"/>
      <c r="G25" s="76">
        <f t="shared" si="0"/>
        <v>0</v>
      </c>
    </row>
    <row r="26" spans="1:7">
      <c r="A26" s="160"/>
      <c r="B26" s="145"/>
      <c r="C26" s="146" t="s">
        <v>89</v>
      </c>
      <c r="D26" s="76"/>
      <c r="E26" s="77"/>
      <c r="F26" s="76"/>
      <c r="G26" s="76">
        <f t="shared" si="0"/>
        <v>0</v>
      </c>
    </row>
    <row r="27" spans="1:7">
      <c r="A27" s="160"/>
      <c r="B27" s="71" t="s">
        <v>263</v>
      </c>
      <c r="C27" s="146" t="s">
        <v>90</v>
      </c>
      <c r="D27" s="76"/>
      <c r="E27" s="77"/>
      <c r="F27" s="76"/>
      <c r="G27" s="76">
        <f t="shared" si="0"/>
        <v>0</v>
      </c>
    </row>
    <row r="28" spans="1:7">
      <c r="A28" s="160"/>
      <c r="B28" s="71" t="s">
        <v>264</v>
      </c>
      <c r="C28" s="146" t="s">
        <v>91</v>
      </c>
      <c r="D28" s="76"/>
      <c r="E28" s="77"/>
      <c r="F28" s="76"/>
      <c r="G28" s="76">
        <f t="shared" si="0"/>
        <v>0</v>
      </c>
    </row>
    <row r="29" spans="1:7">
      <c r="A29" s="160"/>
      <c r="B29" s="71"/>
      <c r="C29" s="146" t="s">
        <v>92</v>
      </c>
      <c r="D29" s="76"/>
      <c r="E29" s="77"/>
      <c r="F29" s="76"/>
      <c r="G29" s="76">
        <f t="shared" si="0"/>
        <v>0</v>
      </c>
    </row>
    <row r="30" spans="1:7">
      <c r="A30" s="160"/>
      <c r="B30" s="145" t="s">
        <v>265</v>
      </c>
      <c r="C30" s="146" t="s">
        <v>93</v>
      </c>
      <c r="D30" s="76"/>
      <c r="E30" s="77"/>
      <c r="F30" s="76"/>
      <c r="G30" s="76">
        <f t="shared" si="0"/>
        <v>0</v>
      </c>
    </row>
    <row r="31" spans="1:7">
      <c r="A31" s="160"/>
      <c r="B31" s="145"/>
      <c r="C31" s="146" t="s">
        <v>94</v>
      </c>
      <c r="D31" s="76"/>
      <c r="E31" s="77"/>
      <c r="F31" s="76"/>
      <c r="G31" s="76">
        <f t="shared" si="0"/>
        <v>0</v>
      </c>
    </row>
    <row r="32" spans="1:7">
      <c r="A32" s="160"/>
      <c r="B32" s="145"/>
      <c r="C32" s="146" t="s">
        <v>95</v>
      </c>
      <c r="D32" s="76"/>
      <c r="E32" s="77"/>
      <c r="F32" s="76"/>
      <c r="G32" s="76">
        <f t="shared" si="0"/>
        <v>0</v>
      </c>
    </row>
    <row r="33" spans="1:7">
      <c r="A33" s="161"/>
      <c r="B33" s="87" t="s">
        <v>266</v>
      </c>
      <c r="C33" s="146" t="s">
        <v>96</v>
      </c>
      <c r="D33" s="76"/>
      <c r="E33" s="77"/>
      <c r="F33" s="76"/>
      <c r="G33" s="76">
        <f t="shared" si="0"/>
        <v>0</v>
      </c>
    </row>
    <row r="34" spans="1:7">
      <c r="A34" s="156" t="s">
        <v>204</v>
      </c>
      <c r="B34" s="84" t="s">
        <v>250</v>
      </c>
      <c r="C34" s="147" t="s">
        <v>97</v>
      </c>
      <c r="D34" s="76"/>
      <c r="E34" s="77"/>
      <c r="F34" s="76"/>
      <c r="G34" s="76">
        <f t="shared" si="0"/>
        <v>0</v>
      </c>
    </row>
    <row r="35" spans="1:7">
      <c r="A35" s="157"/>
      <c r="B35" s="71" t="s">
        <v>251</v>
      </c>
      <c r="C35" s="147" t="s">
        <v>98</v>
      </c>
      <c r="D35" s="76"/>
      <c r="E35" s="77"/>
      <c r="F35" s="76"/>
      <c r="G35" s="76">
        <f t="shared" si="0"/>
        <v>0</v>
      </c>
    </row>
    <row r="36" spans="1:7">
      <c r="A36" s="157"/>
      <c r="B36" s="71" t="s">
        <v>252</v>
      </c>
      <c r="C36" s="147" t="s">
        <v>99</v>
      </c>
      <c r="D36" s="76"/>
      <c r="E36" s="77"/>
      <c r="F36" s="76"/>
      <c r="G36" s="76">
        <f t="shared" si="0"/>
        <v>0</v>
      </c>
    </row>
    <row r="37" spans="1:7">
      <c r="A37" s="158"/>
      <c r="B37" s="87" t="s">
        <v>253</v>
      </c>
      <c r="C37" s="75" t="s">
        <v>100</v>
      </c>
      <c r="D37" s="76"/>
      <c r="E37" s="77"/>
      <c r="F37" s="76"/>
      <c r="G37" s="76">
        <f>D37+F37</f>
        <v>0</v>
      </c>
    </row>
    <row r="38" spans="1:7" ht="15.95" customHeight="1">
      <c r="A38" s="156" t="s">
        <v>205</v>
      </c>
      <c r="B38" s="84" t="s">
        <v>254</v>
      </c>
      <c r="C38" s="147" t="s">
        <v>101</v>
      </c>
      <c r="D38" s="76"/>
      <c r="E38" s="77"/>
      <c r="F38" s="76"/>
      <c r="G38" s="76">
        <f t="shared" si="0"/>
        <v>0</v>
      </c>
    </row>
    <row r="39" spans="1:7">
      <c r="A39" s="157"/>
      <c r="B39" s="71" t="s">
        <v>255</v>
      </c>
      <c r="C39" s="147" t="s">
        <v>102</v>
      </c>
      <c r="D39" s="76"/>
      <c r="E39" s="77"/>
      <c r="F39" s="76"/>
      <c r="G39" s="76">
        <f t="shared" si="0"/>
        <v>0</v>
      </c>
    </row>
    <row r="40" spans="1:7">
      <c r="A40" s="157"/>
      <c r="B40" s="71" t="s">
        <v>256</v>
      </c>
      <c r="C40" s="147" t="s">
        <v>103</v>
      </c>
      <c r="D40" s="76"/>
      <c r="E40" s="77"/>
      <c r="F40" s="76"/>
      <c r="G40" s="76">
        <f t="shared" si="0"/>
        <v>0</v>
      </c>
    </row>
    <row r="41" spans="1:7">
      <c r="A41" s="157"/>
      <c r="B41" s="87" t="s">
        <v>257</v>
      </c>
      <c r="C41" s="147" t="s">
        <v>104</v>
      </c>
      <c r="D41" s="76"/>
      <c r="E41" s="77"/>
      <c r="F41" s="76"/>
      <c r="G41" s="76">
        <f t="shared" si="0"/>
        <v>0</v>
      </c>
    </row>
    <row r="42" spans="1:7">
      <c r="A42" s="53" t="s">
        <v>206</v>
      </c>
      <c r="B42" s="149" t="s">
        <v>84</v>
      </c>
      <c r="C42" s="148"/>
      <c r="D42" s="76"/>
      <c r="E42" s="77"/>
      <c r="F42" s="76"/>
      <c r="G42" s="76">
        <f t="shared" si="0"/>
        <v>0</v>
      </c>
    </row>
    <row r="43" spans="1:7">
      <c r="A43" s="53" t="s">
        <v>105</v>
      </c>
      <c r="B43" s="115" t="s">
        <v>106</v>
      </c>
      <c r="C43" s="115"/>
      <c r="D43" s="76"/>
      <c r="E43" s="77"/>
      <c r="F43" s="76"/>
      <c r="G43" s="76">
        <f t="shared" si="0"/>
        <v>0</v>
      </c>
    </row>
    <row r="44" spans="1:7">
      <c r="A44" s="88" t="s">
        <v>107</v>
      </c>
      <c r="B44" s="138" t="s">
        <v>108</v>
      </c>
      <c r="C44" s="138"/>
      <c r="D44" s="90"/>
      <c r="E44" s="91"/>
      <c r="F44" s="90"/>
      <c r="G44" s="76">
        <f t="shared" si="0"/>
        <v>0</v>
      </c>
    </row>
    <row r="45" spans="1:7">
      <c r="A45" s="53" t="s">
        <v>109</v>
      </c>
      <c r="B45" s="138" t="s">
        <v>110</v>
      </c>
      <c r="C45" s="138"/>
      <c r="D45" s="76"/>
      <c r="E45" s="77"/>
      <c r="F45" s="76"/>
      <c r="G45" s="76">
        <f t="shared" si="0"/>
        <v>0</v>
      </c>
    </row>
    <row r="46" spans="1:7">
      <c r="A46" s="48"/>
      <c r="B46" s="71"/>
      <c r="C46" s="49"/>
      <c r="D46" s="72"/>
      <c r="E46" s="73"/>
      <c r="F46" s="72"/>
      <c r="G46" s="74"/>
    </row>
    <row r="47" spans="1:7">
      <c r="A47" s="78" t="s">
        <v>111</v>
      </c>
      <c r="B47" s="79"/>
      <c r="C47" s="92"/>
      <c r="D47" s="69">
        <f>SUM(D48:D57)</f>
        <v>0</v>
      </c>
      <c r="E47" s="70">
        <f>SUM(E48:E57)</f>
        <v>0</v>
      </c>
      <c r="F47" s="69">
        <f>SUM(F48:F57)</f>
        <v>0</v>
      </c>
      <c r="G47" s="69">
        <f t="shared" si="0"/>
        <v>0</v>
      </c>
    </row>
    <row r="48" spans="1:7">
      <c r="A48" s="48"/>
      <c r="B48" s="71"/>
      <c r="C48" s="49"/>
      <c r="D48" s="72"/>
      <c r="E48" s="73"/>
      <c r="F48" s="72"/>
      <c r="G48" s="93">
        <f t="shared" si="0"/>
        <v>0</v>
      </c>
    </row>
    <row r="49" spans="1:7">
      <c r="A49" s="84" t="s">
        <v>209</v>
      </c>
      <c r="B49" s="85" t="s">
        <v>210</v>
      </c>
      <c r="C49" s="85"/>
      <c r="D49" s="76"/>
      <c r="E49" s="77"/>
      <c r="F49" s="76"/>
      <c r="G49" s="76">
        <f t="shared" si="0"/>
        <v>0</v>
      </c>
    </row>
    <row r="50" spans="1:7">
      <c r="A50" s="84" t="s">
        <v>211</v>
      </c>
      <c r="B50" s="85" t="s">
        <v>212</v>
      </c>
      <c r="C50" s="85"/>
      <c r="D50" s="76"/>
      <c r="E50" s="77"/>
      <c r="F50" s="76"/>
      <c r="G50" s="76">
        <f t="shared" si="0"/>
        <v>0</v>
      </c>
    </row>
    <row r="51" spans="1:7">
      <c r="A51" s="84" t="s">
        <v>269</v>
      </c>
      <c r="B51" s="115" t="s">
        <v>272</v>
      </c>
      <c r="C51" s="115"/>
      <c r="D51" s="76"/>
      <c r="E51" s="77"/>
      <c r="F51" s="76"/>
      <c r="G51" s="76">
        <f t="shared" si="0"/>
        <v>0</v>
      </c>
    </row>
    <row r="52" spans="1:7">
      <c r="A52" s="84" t="s">
        <v>270</v>
      </c>
      <c r="B52" s="115" t="s">
        <v>273</v>
      </c>
      <c r="C52" s="115"/>
      <c r="D52" s="76"/>
      <c r="E52" s="77"/>
      <c r="F52" s="76"/>
      <c r="G52" s="76">
        <f t="shared" si="0"/>
        <v>0</v>
      </c>
    </row>
    <row r="53" spans="1:7">
      <c r="A53" s="84" t="s">
        <v>271</v>
      </c>
      <c r="B53" s="115" t="s">
        <v>274</v>
      </c>
      <c r="C53" s="115"/>
      <c r="D53" s="76"/>
      <c r="E53" s="77"/>
      <c r="F53" s="76"/>
      <c r="G53" s="76">
        <f t="shared" si="0"/>
        <v>0</v>
      </c>
    </row>
    <row r="54" spans="1:7">
      <c r="A54" s="53" t="s">
        <v>112</v>
      </c>
      <c r="B54" s="115" t="s">
        <v>113</v>
      </c>
      <c r="C54" s="115"/>
      <c r="D54" s="76"/>
      <c r="E54" s="77"/>
      <c r="F54" s="76"/>
      <c r="G54" s="76">
        <f t="shared" si="0"/>
        <v>0</v>
      </c>
    </row>
    <row r="55" spans="1:7">
      <c r="A55" s="53" t="s">
        <v>114</v>
      </c>
      <c r="B55" s="115" t="s">
        <v>115</v>
      </c>
      <c r="C55" s="115"/>
      <c r="D55" s="76"/>
      <c r="E55" s="77"/>
      <c r="F55" s="76"/>
      <c r="G55" s="76">
        <f t="shared" si="0"/>
        <v>0</v>
      </c>
    </row>
    <row r="56" spans="1:7">
      <c r="A56" s="53" t="s">
        <v>116</v>
      </c>
      <c r="B56" s="115" t="s">
        <v>117</v>
      </c>
      <c r="C56" s="115"/>
      <c r="D56" s="76"/>
      <c r="E56" s="77"/>
      <c r="F56" s="76"/>
      <c r="G56" s="76">
        <f t="shared" si="0"/>
        <v>0</v>
      </c>
    </row>
    <row r="57" spans="1:7">
      <c r="A57" s="53" t="s">
        <v>118</v>
      </c>
      <c r="B57" s="115" t="s">
        <v>119</v>
      </c>
      <c r="C57" s="115"/>
      <c r="D57" s="76"/>
      <c r="E57" s="77"/>
      <c r="F57" s="76"/>
      <c r="G57" s="76">
        <f t="shared" si="0"/>
        <v>0</v>
      </c>
    </row>
    <row r="58" spans="1:7">
      <c r="A58" s="48"/>
      <c r="B58" s="71"/>
      <c r="C58" s="49"/>
      <c r="D58" s="62"/>
      <c r="E58" s="63"/>
      <c r="F58" s="62"/>
      <c r="G58" s="62"/>
    </row>
    <row r="59" spans="1:7">
      <c r="A59" s="48"/>
      <c r="B59" s="71"/>
      <c r="C59" s="49"/>
      <c r="D59" s="62"/>
      <c r="E59" s="63"/>
      <c r="F59" s="62"/>
      <c r="G59" s="62"/>
    </row>
    <row r="60" spans="1:7">
      <c r="A60" s="48"/>
      <c r="B60" s="71"/>
      <c r="C60" s="49"/>
      <c r="D60" s="62"/>
      <c r="E60" s="63"/>
      <c r="F60" s="62"/>
      <c r="G60" s="62"/>
    </row>
    <row r="61" spans="1:7">
      <c r="A61" s="48"/>
      <c r="B61" s="71"/>
      <c r="C61" s="49"/>
      <c r="D61" s="62"/>
      <c r="E61" s="63"/>
      <c r="F61" s="62"/>
      <c r="G61" s="62"/>
    </row>
    <row r="62" spans="1:7">
      <c r="A62" s="48"/>
      <c r="B62" s="71"/>
      <c r="C62" s="49"/>
      <c r="D62" s="62"/>
      <c r="E62" s="63"/>
      <c r="F62" s="62"/>
      <c r="G62" s="62"/>
    </row>
    <row r="63" spans="1:7">
      <c r="A63" s="94"/>
      <c r="B63" s="94"/>
      <c r="C63" s="95"/>
      <c r="D63" s="96"/>
      <c r="E63" s="97"/>
      <c r="F63" s="96"/>
      <c r="G63" s="96"/>
    </row>
    <row r="64" spans="1:7">
      <c r="A64" s="56" t="s">
        <v>120</v>
      </c>
      <c r="B64" s="57"/>
      <c r="C64" s="58"/>
      <c r="D64" s="57"/>
      <c r="E64" s="59"/>
      <c r="F64" s="57"/>
      <c r="G64" s="57"/>
    </row>
    <row r="65" spans="1:7">
      <c r="A65" s="94"/>
      <c r="B65" s="94"/>
      <c r="C65" s="95"/>
      <c r="D65" s="96"/>
      <c r="E65" s="98"/>
      <c r="F65" s="99"/>
      <c r="G65" s="99"/>
    </row>
    <row r="66" spans="1:7">
      <c r="A66" s="94"/>
      <c r="B66" s="94"/>
      <c r="C66" s="95"/>
      <c r="D66" s="96"/>
      <c r="E66" s="100"/>
      <c r="F66" s="101"/>
      <c r="G66" s="101"/>
    </row>
    <row r="67" spans="1:7">
      <c r="A67" s="94"/>
      <c r="B67" s="94"/>
      <c r="C67" s="95"/>
      <c r="D67" s="96"/>
      <c r="E67" s="102"/>
      <c r="F67" s="103"/>
      <c r="G67" s="96"/>
    </row>
    <row r="68" spans="1:7" ht="24">
      <c r="A68" s="48"/>
      <c r="B68" s="48"/>
      <c r="C68" s="49"/>
      <c r="D68" s="50" t="s">
        <v>57</v>
      </c>
      <c r="E68" s="51" t="s">
        <v>58</v>
      </c>
      <c r="F68" s="50" t="s">
        <v>59</v>
      </c>
      <c r="G68" s="50" t="s">
        <v>60</v>
      </c>
    </row>
    <row r="69" spans="1:7">
      <c r="A69" s="78" t="s">
        <v>121</v>
      </c>
      <c r="B69" s="79"/>
      <c r="C69" s="68"/>
      <c r="D69" s="69">
        <f>SUM(D70:D78)</f>
        <v>0</v>
      </c>
      <c r="E69" s="69">
        <f t="shared" ref="E69:F69" si="2">SUM(E70:E78)</f>
        <v>0</v>
      </c>
      <c r="F69" s="69">
        <f t="shared" si="2"/>
        <v>0</v>
      </c>
      <c r="G69" s="69">
        <f t="shared" ref="G69" si="3">D69+F69</f>
        <v>0</v>
      </c>
    </row>
    <row r="70" spans="1:7">
      <c r="A70" s="48"/>
      <c r="B70" s="71"/>
      <c r="C70" s="49"/>
      <c r="D70" s="81"/>
      <c r="E70" s="82"/>
      <c r="F70" s="81"/>
      <c r="G70" s="76">
        <f t="shared" ref="G70:G115" si="4">D70+F70</f>
        <v>0</v>
      </c>
    </row>
    <row r="71" spans="1:7">
      <c r="A71" s="53" t="s">
        <v>122</v>
      </c>
      <c r="B71" s="115" t="s">
        <v>123</v>
      </c>
      <c r="C71" s="115"/>
      <c r="D71" s="76"/>
      <c r="E71" s="77"/>
      <c r="F71" s="76"/>
      <c r="G71" s="76">
        <f t="shared" si="4"/>
        <v>0</v>
      </c>
    </row>
    <row r="72" spans="1:7">
      <c r="A72" s="53" t="s">
        <v>124</v>
      </c>
      <c r="B72" s="115" t="s">
        <v>81</v>
      </c>
      <c r="C72" s="115"/>
      <c r="D72" s="76"/>
      <c r="E72" s="77"/>
      <c r="F72" s="76"/>
      <c r="G72" s="76">
        <f t="shared" si="4"/>
        <v>0</v>
      </c>
    </row>
    <row r="73" spans="1:7">
      <c r="A73" s="53" t="s">
        <v>125</v>
      </c>
      <c r="B73" s="115" t="s">
        <v>126</v>
      </c>
      <c r="C73" s="115"/>
      <c r="D73" s="76"/>
      <c r="E73" s="77"/>
      <c r="F73" s="76"/>
      <c r="G73" s="76">
        <f t="shared" si="4"/>
        <v>0</v>
      </c>
    </row>
    <row r="74" spans="1:7">
      <c r="A74" s="53" t="s">
        <v>127</v>
      </c>
      <c r="B74" s="115" t="s">
        <v>128</v>
      </c>
      <c r="C74" s="115"/>
      <c r="D74" s="76"/>
      <c r="E74" s="77"/>
      <c r="F74" s="76"/>
      <c r="G74" s="76">
        <f t="shared" si="4"/>
        <v>0</v>
      </c>
    </row>
    <row r="75" spans="1:7">
      <c r="A75" s="53" t="s">
        <v>129</v>
      </c>
      <c r="B75" s="115" t="s">
        <v>130</v>
      </c>
      <c r="C75" s="115"/>
      <c r="D75" s="76"/>
      <c r="E75" s="77"/>
      <c r="F75" s="76"/>
      <c r="G75" s="76">
        <f t="shared" si="4"/>
        <v>0</v>
      </c>
    </row>
    <row r="76" spans="1:7">
      <c r="A76" s="53" t="s">
        <v>131</v>
      </c>
      <c r="B76" s="115" t="s">
        <v>132</v>
      </c>
      <c r="C76" s="115"/>
      <c r="D76" s="76"/>
      <c r="E76" s="77"/>
      <c r="F76" s="76"/>
      <c r="G76" s="76">
        <f t="shared" si="4"/>
        <v>0</v>
      </c>
    </row>
    <row r="77" spans="1:7">
      <c r="A77" s="53" t="s">
        <v>133</v>
      </c>
      <c r="B77" s="115" t="s">
        <v>134</v>
      </c>
      <c r="C77" s="115"/>
      <c r="D77" s="76"/>
      <c r="E77" s="77"/>
      <c r="F77" s="76"/>
      <c r="G77" s="76">
        <f t="shared" si="4"/>
        <v>0</v>
      </c>
    </row>
    <row r="78" spans="1:7">
      <c r="A78" s="53"/>
      <c r="B78" s="115"/>
      <c r="C78" s="115"/>
      <c r="D78" s="76"/>
      <c r="E78" s="77"/>
      <c r="F78" s="76"/>
      <c r="G78" s="76"/>
    </row>
    <row r="79" spans="1:7">
      <c r="A79" s="78" t="s">
        <v>135</v>
      </c>
      <c r="B79" s="79"/>
      <c r="C79" s="68"/>
      <c r="D79" s="69">
        <f>SUM(D80:D96)</f>
        <v>0</v>
      </c>
      <c r="E79" s="69">
        <f t="shared" ref="E79:F79" si="5">SUM(E80:E96)</f>
        <v>0</v>
      </c>
      <c r="F79" s="69">
        <f t="shared" si="5"/>
        <v>0</v>
      </c>
      <c r="G79" s="69">
        <f>D79+F79</f>
        <v>0</v>
      </c>
    </row>
    <row r="80" spans="1:7">
      <c r="A80" s="71"/>
      <c r="B80" s="71"/>
      <c r="C80" s="49"/>
      <c r="D80" s="72"/>
      <c r="E80" s="73"/>
      <c r="F80" s="72"/>
      <c r="G80" s="74">
        <f t="shared" si="4"/>
        <v>0</v>
      </c>
    </row>
    <row r="81" spans="1:7">
      <c r="A81" s="162" t="s">
        <v>136</v>
      </c>
      <c r="B81" s="84" t="s">
        <v>213</v>
      </c>
      <c r="C81" s="75" t="s">
        <v>218</v>
      </c>
      <c r="D81" s="76"/>
      <c r="E81" s="77"/>
      <c r="F81" s="76"/>
      <c r="G81" s="76">
        <f t="shared" si="4"/>
        <v>0</v>
      </c>
    </row>
    <row r="82" spans="1:7" ht="15.75" customHeight="1">
      <c r="A82" s="163"/>
      <c r="B82" s="71" t="s">
        <v>214</v>
      </c>
      <c r="C82" s="75" t="s">
        <v>219</v>
      </c>
      <c r="D82" s="76"/>
      <c r="E82" s="77"/>
      <c r="F82" s="76"/>
      <c r="G82" s="76">
        <f t="shared" si="4"/>
        <v>0</v>
      </c>
    </row>
    <row r="83" spans="1:7" ht="15.75" customHeight="1">
      <c r="A83" s="163"/>
      <c r="B83" s="145" t="s">
        <v>215</v>
      </c>
      <c r="C83" s="75" t="s">
        <v>220</v>
      </c>
      <c r="D83" s="76"/>
      <c r="E83" s="77"/>
      <c r="F83" s="76"/>
      <c r="G83" s="76">
        <f t="shared" si="4"/>
        <v>0</v>
      </c>
    </row>
    <row r="84" spans="1:7" ht="15.75" customHeight="1">
      <c r="A84" s="163"/>
      <c r="B84" s="71" t="s">
        <v>216</v>
      </c>
      <c r="C84" s="89" t="s">
        <v>221</v>
      </c>
      <c r="D84" s="76"/>
      <c r="E84" s="77"/>
      <c r="F84" s="76"/>
      <c r="G84" s="76">
        <f t="shared" si="4"/>
        <v>0</v>
      </c>
    </row>
    <row r="85" spans="1:7" ht="15.75" customHeight="1">
      <c r="A85" s="164"/>
      <c r="B85" s="87" t="s">
        <v>217</v>
      </c>
      <c r="C85" s="75" t="s">
        <v>222</v>
      </c>
      <c r="D85" s="76"/>
      <c r="E85" s="77"/>
      <c r="F85" s="76"/>
      <c r="G85" s="76">
        <f t="shared" si="4"/>
        <v>0</v>
      </c>
    </row>
    <row r="86" spans="1:7">
      <c r="A86" s="156" t="s">
        <v>226</v>
      </c>
      <c r="B86" s="84" t="s">
        <v>223</v>
      </c>
      <c r="C86" s="75" t="s">
        <v>227</v>
      </c>
      <c r="D86" s="76"/>
      <c r="E86" s="77"/>
      <c r="F86" s="76"/>
      <c r="G86" s="76">
        <f t="shared" si="4"/>
        <v>0</v>
      </c>
    </row>
    <row r="87" spans="1:7">
      <c r="A87" s="157"/>
      <c r="B87" s="71" t="s">
        <v>224</v>
      </c>
      <c r="C87" s="75" t="s">
        <v>228</v>
      </c>
      <c r="D87" s="76"/>
      <c r="E87" s="77"/>
      <c r="F87" s="76"/>
      <c r="G87" s="76">
        <f t="shared" si="4"/>
        <v>0</v>
      </c>
    </row>
    <row r="88" spans="1:7">
      <c r="A88" s="158"/>
      <c r="B88" s="87" t="s">
        <v>225</v>
      </c>
      <c r="C88" s="75" t="s">
        <v>229</v>
      </c>
      <c r="D88" s="76"/>
      <c r="E88" s="77"/>
      <c r="F88" s="76"/>
      <c r="G88" s="76">
        <f t="shared" si="4"/>
        <v>0</v>
      </c>
    </row>
    <row r="89" spans="1:7">
      <c r="A89" s="87" t="s">
        <v>137</v>
      </c>
      <c r="B89" s="115" t="s">
        <v>138</v>
      </c>
      <c r="C89" s="115"/>
      <c r="D89" s="74"/>
      <c r="E89" s="86"/>
      <c r="F89" s="74"/>
      <c r="G89" s="76">
        <f t="shared" si="4"/>
        <v>0</v>
      </c>
    </row>
    <row r="90" spans="1:7">
      <c r="A90" s="53" t="s">
        <v>139</v>
      </c>
      <c r="B90" s="115" t="s">
        <v>140</v>
      </c>
      <c r="C90" s="115"/>
      <c r="D90" s="76"/>
      <c r="E90" s="77"/>
      <c r="F90" s="76"/>
      <c r="G90" s="76">
        <f t="shared" si="4"/>
        <v>0</v>
      </c>
    </row>
    <row r="91" spans="1:7">
      <c r="A91" s="53" t="s">
        <v>141</v>
      </c>
      <c r="B91" s="115" t="s">
        <v>142</v>
      </c>
      <c r="C91" s="115"/>
      <c r="D91" s="76"/>
      <c r="E91" s="77"/>
      <c r="F91" s="76"/>
      <c r="G91" s="76">
        <f t="shared" si="4"/>
        <v>0</v>
      </c>
    </row>
    <row r="92" spans="1:7">
      <c r="A92" s="53" t="s">
        <v>143</v>
      </c>
      <c r="B92" s="115" t="s">
        <v>144</v>
      </c>
      <c r="C92" s="115"/>
      <c r="D92" s="76"/>
      <c r="E92" s="77"/>
      <c r="F92" s="76"/>
      <c r="G92" s="76">
        <f t="shared" si="4"/>
        <v>0</v>
      </c>
    </row>
    <row r="93" spans="1:7">
      <c r="A93" s="53" t="s">
        <v>145</v>
      </c>
      <c r="B93" s="115" t="s">
        <v>146</v>
      </c>
      <c r="C93" s="115"/>
      <c r="D93" s="76"/>
      <c r="E93" s="77"/>
      <c r="F93" s="76"/>
      <c r="G93" s="76">
        <f t="shared" si="4"/>
        <v>0</v>
      </c>
    </row>
    <row r="94" spans="1:7">
      <c r="A94" s="53" t="s">
        <v>147</v>
      </c>
      <c r="B94" s="115" t="s">
        <v>148</v>
      </c>
      <c r="C94" s="115"/>
      <c r="D94" s="76"/>
      <c r="E94" s="77"/>
      <c r="F94" s="76"/>
      <c r="G94" s="76">
        <f t="shared" si="4"/>
        <v>0</v>
      </c>
    </row>
    <row r="95" spans="1:7">
      <c r="A95" s="53" t="s">
        <v>149</v>
      </c>
      <c r="B95" s="115" t="s">
        <v>150</v>
      </c>
      <c r="C95" s="115"/>
      <c r="D95" s="76"/>
      <c r="E95" s="77"/>
      <c r="F95" s="76"/>
      <c r="G95" s="76">
        <f t="shared" si="4"/>
        <v>0</v>
      </c>
    </row>
    <row r="96" spans="1:7">
      <c r="A96" s="48"/>
      <c r="B96" s="71"/>
      <c r="C96" s="49"/>
      <c r="D96" s="72"/>
      <c r="E96" s="73"/>
      <c r="F96" s="72"/>
      <c r="G96" s="74">
        <f t="shared" si="4"/>
        <v>0</v>
      </c>
    </row>
    <row r="97" spans="1:7">
      <c r="A97" s="104" t="s">
        <v>151</v>
      </c>
      <c r="B97" s="79"/>
      <c r="C97" s="68"/>
      <c r="D97" s="69">
        <f>SUM(D98:D107)</f>
        <v>0</v>
      </c>
      <c r="E97" s="69">
        <f t="shared" ref="E97:F97" si="6">SUM(E98:E107)</f>
        <v>0</v>
      </c>
      <c r="F97" s="69">
        <f t="shared" si="6"/>
        <v>0</v>
      </c>
      <c r="G97" s="69">
        <f>D97+F97</f>
        <v>0</v>
      </c>
    </row>
    <row r="98" spans="1:7">
      <c r="A98" s="48"/>
      <c r="B98" s="71"/>
      <c r="C98" s="49"/>
      <c r="D98" s="72"/>
      <c r="E98" s="73"/>
      <c r="F98" s="72"/>
      <c r="G98" s="74">
        <f t="shared" si="4"/>
        <v>0</v>
      </c>
    </row>
    <row r="99" spans="1:7">
      <c r="A99" s="83" t="s">
        <v>152</v>
      </c>
      <c r="B99" s="115" t="s">
        <v>153</v>
      </c>
      <c r="C99" s="115"/>
      <c r="D99" s="76"/>
      <c r="E99" s="77"/>
      <c r="F99" s="76"/>
      <c r="G99" s="76">
        <f t="shared" si="4"/>
        <v>0</v>
      </c>
    </row>
    <row r="100" spans="1:7">
      <c r="A100" s="53" t="s">
        <v>154</v>
      </c>
      <c r="B100" s="115" t="s">
        <v>155</v>
      </c>
      <c r="C100" s="115"/>
      <c r="D100" s="76"/>
      <c r="E100" s="77"/>
      <c r="F100" s="76"/>
      <c r="G100" s="76">
        <f t="shared" si="4"/>
        <v>0</v>
      </c>
    </row>
    <row r="101" spans="1:7">
      <c r="A101" s="83" t="s">
        <v>279</v>
      </c>
      <c r="B101" s="138" t="s">
        <v>280</v>
      </c>
      <c r="C101" s="138"/>
      <c r="D101" s="90"/>
      <c r="E101" s="91"/>
      <c r="F101" s="90"/>
      <c r="G101" s="76">
        <f t="shared" si="4"/>
        <v>0</v>
      </c>
    </row>
    <row r="102" spans="1:7">
      <c r="A102" s="83" t="s">
        <v>275</v>
      </c>
      <c r="B102" s="138" t="s">
        <v>281</v>
      </c>
      <c r="C102" s="138"/>
      <c r="D102" s="90"/>
      <c r="E102" s="91"/>
      <c r="F102" s="90"/>
      <c r="G102" s="76">
        <f t="shared" si="4"/>
        <v>0</v>
      </c>
    </row>
    <row r="103" spans="1:7">
      <c r="A103" s="83" t="s">
        <v>276</v>
      </c>
      <c r="B103" s="138" t="s">
        <v>282</v>
      </c>
      <c r="C103" s="138"/>
      <c r="D103" s="90"/>
      <c r="E103" s="91"/>
      <c r="F103" s="90"/>
      <c r="G103" s="76">
        <f t="shared" si="4"/>
        <v>0</v>
      </c>
    </row>
    <row r="104" spans="1:7">
      <c r="A104" s="83" t="s">
        <v>277</v>
      </c>
      <c r="B104" s="138" t="s">
        <v>283</v>
      </c>
      <c r="C104" s="138"/>
      <c r="D104" s="90"/>
      <c r="E104" s="91"/>
      <c r="F104" s="90"/>
      <c r="G104" s="76">
        <f t="shared" si="4"/>
        <v>0</v>
      </c>
    </row>
    <row r="105" spans="1:7">
      <c r="A105" s="83" t="s">
        <v>278</v>
      </c>
      <c r="B105" s="138" t="s">
        <v>284</v>
      </c>
      <c r="C105" s="138"/>
      <c r="D105" s="90"/>
      <c r="E105" s="91"/>
      <c r="F105" s="90"/>
      <c r="G105" s="76">
        <f t="shared" si="4"/>
        <v>0</v>
      </c>
    </row>
    <row r="106" spans="1:7">
      <c r="A106" s="83" t="s">
        <v>156</v>
      </c>
      <c r="B106" s="115" t="s">
        <v>157</v>
      </c>
      <c r="C106" s="115"/>
      <c r="D106" s="76"/>
      <c r="E106" s="77"/>
      <c r="F106" s="76"/>
      <c r="G106" s="76">
        <f t="shared" si="4"/>
        <v>0</v>
      </c>
    </row>
    <row r="107" spans="1:7">
      <c r="A107" s="48"/>
      <c r="B107" s="71"/>
      <c r="C107" s="49"/>
      <c r="D107" s="72"/>
      <c r="E107" s="73"/>
      <c r="F107" s="72"/>
      <c r="G107" s="74">
        <f t="shared" si="4"/>
        <v>0</v>
      </c>
    </row>
    <row r="108" spans="1:7">
      <c r="A108" s="104" t="s">
        <v>158</v>
      </c>
      <c r="B108" s="79"/>
      <c r="C108" s="68"/>
      <c r="D108" s="69">
        <f>SUM(D109:D115)</f>
        <v>0</v>
      </c>
      <c r="E108" s="69">
        <f t="shared" ref="E108:F108" si="7">SUM(E109:E115)</f>
        <v>0</v>
      </c>
      <c r="F108" s="69">
        <f t="shared" si="7"/>
        <v>0</v>
      </c>
      <c r="G108" s="69">
        <f>D108+F108</f>
        <v>0</v>
      </c>
    </row>
    <row r="109" spans="1:7">
      <c r="A109" s="134"/>
      <c r="B109" s="135"/>
      <c r="C109" s="95"/>
      <c r="D109" s="136"/>
      <c r="E109" s="137"/>
      <c r="F109" s="136"/>
      <c r="G109" s="136"/>
    </row>
    <row r="110" spans="1:7">
      <c r="A110" s="53" t="s">
        <v>159</v>
      </c>
      <c r="B110" s="115" t="s">
        <v>160</v>
      </c>
      <c r="C110" s="115"/>
      <c r="D110" s="76"/>
      <c r="E110" s="77"/>
      <c r="F110" s="76"/>
      <c r="G110" s="76">
        <f t="shared" si="4"/>
        <v>0</v>
      </c>
    </row>
    <row r="111" spans="1:7">
      <c r="A111" s="53" t="s">
        <v>161</v>
      </c>
      <c r="B111" s="115" t="s">
        <v>162</v>
      </c>
      <c r="C111" s="115"/>
      <c r="D111" s="76"/>
      <c r="E111" s="77"/>
      <c r="F111" s="76"/>
      <c r="G111" s="76">
        <f t="shared" si="4"/>
        <v>0</v>
      </c>
    </row>
    <row r="112" spans="1:7">
      <c r="A112" s="53" t="s">
        <v>163</v>
      </c>
      <c r="B112" s="115" t="s">
        <v>164</v>
      </c>
      <c r="C112" s="115"/>
      <c r="D112" s="76"/>
      <c r="E112" s="77"/>
      <c r="F112" s="76"/>
      <c r="G112" s="76">
        <f t="shared" si="4"/>
        <v>0</v>
      </c>
    </row>
    <row r="113" spans="1:7">
      <c r="A113" s="83" t="s">
        <v>165</v>
      </c>
      <c r="B113" s="115" t="s">
        <v>166</v>
      </c>
      <c r="C113" s="115"/>
      <c r="D113" s="76"/>
      <c r="E113" s="77"/>
      <c r="F113" s="76"/>
      <c r="G113" s="76">
        <f t="shared" si="4"/>
        <v>0</v>
      </c>
    </row>
    <row r="114" spans="1:7">
      <c r="A114" s="53" t="s">
        <v>167</v>
      </c>
      <c r="B114" s="138" t="s">
        <v>168</v>
      </c>
      <c r="C114" s="138"/>
      <c r="D114" s="76"/>
      <c r="E114" s="77"/>
      <c r="F114" s="76"/>
      <c r="G114" s="76">
        <f t="shared" si="4"/>
        <v>0</v>
      </c>
    </row>
    <row r="115" spans="1:7">
      <c r="A115" s="53" t="s">
        <v>169</v>
      </c>
      <c r="B115" s="138" t="s">
        <v>170</v>
      </c>
      <c r="C115" s="138"/>
      <c r="D115" s="76"/>
      <c r="E115" s="77"/>
      <c r="F115" s="76"/>
      <c r="G115" s="76">
        <f t="shared" si="4"/>
        <v>0</v>
      </c>
    </row>
    <row r="116" spans="1:7">
      <c r="A116" s="48"/>
      <c r="B116" s="71"/>
      <c r="C116" s="105"/>
      <c r="D116" s="62"/>
      <c r="E116" s="63"/>
      <c r="F116" s="62"/>
      <c r="G116" s="62"/>
    </row>
    <row r="117" spans="1:7">
      <c r="A117" s="48"/>
      <c r="B117" s="71"/>
      <c r="C117" s="105"/>
      <c r="D117" s="62"/>
      <c r="E117" s="63"/>
      <c r="F117" s="62"/>
      <c r="G117" s="62"/>
    </row>
    <row r="118" spans="1:7">
      <c r="A118" s="48"/>
      <c r="B118" s="71"/>
      <c r="C118" s="105"/>
      <c r="D118" s="62"/>
      <c r="E118" s="63"/>
      <c r="F118" s="62"/>
      <c r="G118" s="62"/>
    </row>
    <row r="119" spans="1:7">
      <c r="A119" s="48"/>
      <c r="B119" s="71"/>
      <c r="C119" s="105"/>
      <c r="D119" s="62"/>
      <c r="E119" s="63"/>
      <c r="F119" s="62"/>
      <c r="G119" s="62"/>
    </row>
    <row r="120" spans="1:7">
      <c r="A120" s="48"/>
      <c r="B120" s="71"/>
      <c r="C120" s="105"/>
      <c r="D120" s="62"/>
      <c r="E120" s="63"/>
      <c r="F120" s="62"/>
      <c r="G120" s="62"/>
    </row>
    <row r="121" spans="1:7">
      <c r="A121" s="48"/>
      <c r="B121" s="71"/>
      <c r="C121" s="105"/>
      <c r="D121" s="62"/>
      <c r="E121" s="63"/>
      <c r="F121" s="62"/>
      <c r="G121" s="62"/>
    </row>
    <row r="122" spans="1:7">
      <c r="A122" s="48"/>
      <c r="B122" s="71"/>
      <c r="C122" s="105"/>
      <c r="D122" s="62"/>
      <c r="E122" s="63"/>
      <c r="F122" s="62"/>
      <c r="G122" s="62"/>
    </row>
    <row r="123" spans="1:7">
      <c r="A123" s="48"/>
      <c r="B123" s="71"/>
      <c r="C123" s="105"/>
      <c r="D123" s="62"/>
      <c r="E123" s="63"/>
      <c r="F123" s="62"/>
      <c r="G123" s="62"/>
    </row>
    <row r="124" spans="1:7">
      <c r="A124" s="48"/>
      <c r="B124" s="71"/>
      <c r="C124" s="105"/>
      <c r="D124" s="62"/>
      <c r="E124" s="63"/>
      <c r="F124" s="62"/>
      <c r="G124" s="62"/>
    </row>
    <row r="125" spans="1:7">
      <c r="A125" s="48"/>
      <c r="B125" s="71"/>
      <c r="C125" s="105"/>
      <c r="D125" s="62"/>
      <c r="E125" s="63"/>
      <c r="F125" s="62"/>
      <c r="G125" s="62"/>
    </row>
    <row r="126" spans="1:7">
      <c r="A126" s="48"/>
      <c r="B126" s="71"/>
      <c r="C126" s="105"/>
      <c r="D126" s="62"/>
      <c r="E126" s="63"/>
      <c r="F126" s="62"/>
      <c r="G126" s="62"/>
    </row>
    <row r="127" spans="1:7">
      <c r="A127" s="48"/>
      <c r="B127" s="71"/>
      <c r="C127" s="105"/>
      <c r="D127" s="62"/>
      <c r="E127" s="63"/>
      <c r="F127" s="62"/>
      <c r="G127" s="62"/>
    </row>
    <row r="128" spans="1:7">
      <c r="A128" s="48"/>
      <c r="B128" s="71"/>
      <c r="C128" s="105"/>
      <c r="D128" s="62"/>
      <c r="E128" s="63"/>
      <c r="F128" s="62"/>
      <c r="G128" s="62"/>
    </row>
    <row r="129" spans="1:7">
      <c r="A129" s="48"/>
      <c r="B129" s="71"/>
      <c r="C129" s="105"/>
      <c r="D129" s="62"/>
      <c r="E129" s="63"/>
      <c r="F129" s="62"/>
      <c r="G129" s="62"/>
    </row>
    <row r="130" spans="1:7">
      <c r="A130" s="48"/>
      <c r="B130" s="71"/>
      <c r="C130" s="105"/>
      <c r="D130" s="62"/>
      <c r="E130" s="63"/>
      <c r="F130" s="62"/>
      <c r="G130" s="62"/>
    </row>
    <row r="131" spans="1:7">
      <c r="A131" s="48"/>
      <c r="B131" s="71"/>
      <c r="C131" s="105"/>
      <c r="D131" s="62"/>
      <c r="E131" s="63"/>
      <c r="F131" s="62"/>
      <c r="G131" s="62"/>
    </row>
    <row r="132" spans="1:7">
      <c r="A132" s="48"/>
      <c r="B132" s="71"/>
      <c r="C132" s="105"/>
      <c r="D132" s="62"/>
      <c r="E132" s="63"/>
      <c r="F132" s="62"/>
      <c r="G132" s="62"/>
    </row>
    <row r="133" spans="1:7">
      <c r="A133" s="48"/>
      <c r="B133" s="71"/>
      <c r="C133" s="105"/>
      <c r="D133" s="62"/>
      <c r="E133" s="63"/>
      <c r="F133" s="62"/>
      <c r="G133" s="62"/>
    </row>
    <row r="134" spans="1:7">
      <c r="A134" s="48"/>
      <c r="B134" s="71"/>
      <c r="C134" s="105"/>
      <c r="D134" s="62"/>
      <c r="E134" s="63"/>
      <c r="F134" s="62"/>
      <c r="G134" s="62"/>
    </row>
    <row r="135" spans="1:7">
      <c r="A135" s="48"/>
      <c r="B135" s="71"/>
      <c r="C135" s="105"/>
      <c r="D135" s="62"/>
      <c r="E135" s="63"/>
      <c r="F135" s="62"/>
      <c r="G135" s="62"/>
    </row>
    <row r="136" spans="1:7">
      <c r="A136" s="48"/>
      <c r="B136" s="71"/>
      <c r="C136" s="105"/>
      <c r="D136" s="62"/>
      <c r="E136" s="63"/>
      <c r="F136" s="62"/>
      <c r="G136" s="62"/>
    </row>
    <row r="137" spans="1:7">
      <c r="A137" s="48"/>
      <c r="B137" s="71"/>
      <c r="C137" s="105"/>
      <c r="D137" s="62"/>
      <c r="E137" s="63"/>
      <c r="F137" s="62"/>
      <c r="G137" s="62"/>
    </row>
    <row r="138" spans="1:7">
      <c r="A138" s="48"/>
      <c r="B138" s="71"/>
      <c r="C138" s="49"/>
      <c r="D138" s="62"/>
      <c r="E138" s="63"/>
      <c r="F138" s="62"/>
      <c r="G138" s="62"/>
    </row>
    <row r="139" spans="1:7">
      <c r="A139" s="56" t="s">
        <v>120</v>
      </c>
      <c r="B139" s="57"/>
      <c r="C139" s="58"/>
      <c r="D139" s="57"/>
      <c r="E139" s="59"/>
      <c r="F139" s="57"/>
      <c r="G139" s="57"/>
    </row>
    <row r="140" spans="1:7">
      <c r="A140" s="94"/>
      <c r="B140" s="94"/>
      <c r="C140" s="95"/>
      <c r="D140" s="96"/>
      <c r="E140" s="98"/>
      <c r="F140" s="99"/>
      <c r="G140" s="99"/>
    </row>
    <row r="141" spans="1:7">
      <c r="A141" s="94"/>
      <c r="B141" s="94"/>
      <c r="C141" s="95"/>
      <c r="D141" s="96"/>
      <c r="E141" s="100"/>
      <c r="F141" s="101"/>
      <c r="G141" s="101"/>
    </row>
    <row r="142" spans="1:7">
      <c r="A142" s="94"/>
      <c r="B142" s="94"/>
      <c r="C142" s="95"/>
      <c r="D142" s="96"/>
      <c r="E142" s="102"/>
      <c r="F142" s="103"/>
      <c r="G142" s="96"/>
    </row>
    <row r="143" spans="1:7" ht="24">
      <c r="A143" s="48"/>
      <c r="B143" s="48"/>
      <c r="C143" s="49"/>
      <c r="D143" s="50" t="s">
        <v>57</v>
      </c>
      <c r="E143" s="51" t="s">
        <v>58</v>
      </c>
      <c r="F143" s="50" t="s">
        <v>59</v>
      </c>
      <c r="G143" s="50" t="s">
        <v>60</v>
      </c>
    </row>
    <row r="144" spans="1:7">
      <c r="A144" s="104" t="s">
        <v>171</v>
      </c>
      <c r="B144" s="79"/>
      <c r="C144" s="68"/>
      <c r="D144" s="139">
        <f>SUM(D145:D164)</f>
        <v>0</v>
      </c>
      <c r="E144" s="140">
        <f>SUM(E145:E164)</f>
        <v>0</v>
      </c>
      <c r="F144" s="139">
        <f>SUM(F145:F164)</f>
        <v>0</v>
      </c>
      <c r="G144" s="139">
        <f>D144+F144</f>
        <v>0</v>
      </c>
    </row>
    <row r="145" spans="1:7">
      <c r="A145" s="48"/>
      <c r="B145" s="71"/>
      <c r="C145" s="49"/>
      <c r="D145" s="72"/>
      <c r="E145" s="73"/>
      <c r="F145" s="72"/>
      <c r="G145" s="74">
        <f t="shared" ref="G145:G178" si="8">D145+F145</f>
        <v>0</v>
      </c>
    </row>
    <row r="146" spans="1:7">
      <c r="A146" s="156" t="s">
        <v>208</v>
      </c>
      <c r="B146" s="84" t="s">
        <v>230</v>
      </c>
      <c r="C146" s="89" t="s">
        <v>237</v>
      </c>
      <c r="D146" s="76"/>
      <c r="E146" s="77"/>
      <c r="F146" s="76"/>
      <c r="G146" s="76">
        <f t="shared" si="8"/>
        <v>0</v>
      </c>
    </row>
    <row r="147" spans="1:7">
      <c r="A147" s="157"/>
      <c r="B147" s="71" t="s">
        <v>231</v>
      </c>
      <c r="C147" s="75" t="s">
        <v>238</v>
      </c>
      <c r="D147" s="76"/>
      <c r="E147" s="77"/>
      <c r="F147" s="76"/>
      <c r="G147" s="76">
        <f t="shared" si="8"/>
        <v>0</v>
      </c>
    </row>
    <row r="148" spans="1:7">
      <c r="A148" s="157"/>
      <c r="B148" s="71" t="s">
        <v>232</v>
      </c>
      <c r="C148" s="75" t="s">
        <v>239</v>
      </c>
      <c r="D148" s="76"/>
      <c r="E148" s="77"/>
      <c r="F148" s="76"/>
      <c r="G148" s="76">
        <f t="shared" si="8"/>
        <v>0</v>
      </c>
    </row>
    <row r="149" spans="1:7">
      <c r="A149" s="157"/>
      <c r="B149" s="71" t="s">
        <v>233</v>
      </c>
      <c r="C149" s="75" t="s">
        <v>240</v>
      </c>
      <c r="D149" s="76"/>
      <c r="E149" s="77"/>
      <c r="F149" s="76"/>
      <c r="G149" s="76">
        <f t="shared" si="8"/>
        <v>0</v>
      </c>
    </row>
    <row r="150" spans="1:7">
      <c r="A150" s="157"/>
      <c r="B150" s="71" t="s">
        <v>234</v>
      </c>
      <c r="C150" s="75" t="s">
        <v>241</v>
      </c>
      <c r="D150" s="74"/>
      <c r="E150" s="86"/>
      <c r="F150" s="74"/>
      <c r="G150" s="76">
        <f t="shared" si="8"/>
        <v>0</v>
      </c>
    </row>
    <row r="151" spans="1:7">
      <c r="A151" s="157"/>
      <c r="B151" s="71" t="s">
        <v>235</v>
      </c>
      <c r="C151" s="75" t="s">
        <v>242</v>
      </c>
      <c r="D151" s="74"/>
      <c r="E151" s="86"/>
      <c r="F151" s="74"/>
      <c r="G151" s="76">
        <f t="shared" si="8"/>
        <v>0</v>
      </c>
    </row>
    <row r="152" spans="1:7">
      <c r="A152" s="158"/>
      <c r="B152" s="87" t="s">
        <v>236</v>
      </c>
      <c r="C152" s="75" t="s">
        <v>243</v>
      </c>
      <c r="D152" s="74"/>
      <c r="E152" s="86"/>
      <c r="F152" s="74"/>
      <c r="G152" s="76">
        <f t="shared" si="8"/>
        <v>0</v>
      </c>
    </row>
    <row r="153" spans="1:7">
      <c r="A153" s="53" t="s">
        <v>172</v>
      </c>
      <c r="B153" s="115" t="s">
        <v>173</v>
      </c>
      <c r="C153" s="52"/>
      <c r="D153" s="76"/>
      <c r="E153" s="77"/>
      <c r="F153" s="76"/>
      <c r="G153" s="76">
        <f t="shared" si="8"/>
        <v>0</v>
      </c>
    </row>
    <row r="154" spans="1:7">
      <c r="A154" s="156" t="s">
        <v>207</v>
      </c>
      <c r="B154" s="71" t="s">
        <v>244</v>
      </c>
      <c r="C154" s="150" t="s">
        <v>247</v>
      </c>
      <c r="D154" s="106"/>
      <c r="E154" s="107"/>
      <c r="F154" s="106"/>
      <c r="G154" s="76">
        <f t="shared" si="8"/>
        <v>0</v>
      </c>
    </row>
    <row r="155" spans="1:7">
      <c r="A155" s="157"/>
      <c r="B155" s="71" t="s">
        <v>245</v>
      </c>
      <c r="C155" s="151" t="s">
        <v>248</v>
      </c>
      <c r="D155" s="76"/>
      <c r="E155" s="77"/>
      <c r="F155" s="76"/>
      <c r="G155" s="76">
        <f t="shared" si="8"/>
        <v>0</v>
      </c>
    </row>
    <row r="156" spans="1:7">
      <c r="A156" s="158"/>
      <c r="B156" s="87" t="s">
        <v>246</v>
      </c>
      <c r="C156" s="152" t="s">
        <v>249</v>
      </c>
      <c r="D156" s="108"/>
      <c r="E156" s="109"/>
      <c r="F156" s="108"/>
      <c r="G156" s="76">
        <f t="shared" si="8"/>
        <v>0</v>
      </c>
    </row>
    <row r="157" spans="1:7">
      <c r="A157" s="71" t="s">
        <v>174</v>
      </c>
      <c r="B157" s="138" t="s">
        <v>175</v>
      </c>
      <c r="C157" s="138"/>
      <c r="D157" s="76"/>
      <c r="E157" s="77"/>
      <c r="F157" s="76"/>
      <c r="G157" s="76">
        <f t="shared" si="8"/>
        <v>0</v>
      </c>
    </row>
    <row r="158" spans="1:7">
      <c r="A158" s="53" t="s">
        <v>176</v>
      </c>
      <c r="B158" s="138" t="s">
        <v>177</v>
      </c>
      <c r="C158" s="138"/>
      <c r="D158" s="76"/>
      <c r="E158" s="77"/>
      <c r="F158" s="76"/>
      <c r="G158" s="76">
        <f t="shared" si="8"/>
        <v>0</v>
      </c>
    </row>
    <row r="159" spans="1:7">
      <c r="A159" s="53" t="s">
        <v>178</v>
      </c>
      <c r="B159" s="138" t="s">
        <v>179</v>
      </c>
      <c r="C159" s="138"/>
      <c r="D159" s="76"/>
      <c r="E159" s="77"/>
      <c r="F159" s="76"/>
      <c r="G159" s="76">
        <f t="shared" si="8"/>
        <v>0</v>
      </c>
    </row>
    <row r="160" spans="1:7">
      <c r="A160" s="53" t="s">
        <v>180</v>
      </c>
      <c r="B160" s="138" t="s">
        <v>181</v>
      </c>
      <c r="C160" s="138"/>
      <c r="D160" s="74"/>
      <c r="E160" s="86"/>
      <c r="F160" s="74"/>
      <c r="G160" s="76">
        <f t="shared" si="8"/>
        <v>0</v>
      </c>
    </row>
    <row r="161" spans="1:7">
      <c r="A161" s="53" t="s">
        <v>182</v>
      </c>
      <c r="B161" s="138" t="s">
        <v>183</v>
      </c>
      <c r="C161" s="138"/>
      <c r="D161" s="74"/>
      <c r="E161" s="86"/>
      <c r="F161" s="74"/>
      <c r="G161" s="76">
        <f t="shared" si="8"/>
        <v>0</v>
      </c>
    </row>
    <row r="162" spans="1:7" ht="15.95" customHeight="1">
      <c r="A162" s="156" t="s">
        <v>185</v>
      </c>
      <c r="B162" s="138" t="s">
        <v>184</v>
      </c>
      <c r="C162" s="138"/>
      <c r="D162" s="74"/>
      <c r="E162" s="86"/>
      <c r="F162" s="74"/>
      <c r="G162" s="76">
        <f t="shared" si="8"/>
        <v>0</v>
      </c>
    </row>
    <row r="163" spans="1:7">
      <c r="A163" s="158"/>
      <c r="B163" s="138" t="s">
        <v>186</v>
      </c>
      <c r="C163" s="138"/>
      <c r="D163" s="74"/>
      <c r="E163" s="86"/>
      <c r="F163" s="74"/>
      <c r="G163" s="76">
        <f t="shared" si="8"/>
        <v>0</v>
      </c>
    </row>
    <row r="164" spans="1:7">
      <c r="A164" s="48"/>
      <c r="B164" s="110"/>
      <c r="C164" s="111"/>
      <c r="D164" s="112"/>
      <c r="E164" s="113"/>
      <c r="F164" s="112"/>
      <c r="G164" s="76">
        <f t="shared" si="8"/>
        <v>0</v>
      </c>
    </row>
    <row r="165" spans="1:7">
      <c r="A165" s="104" t="s">
        <v>187</v>
      </c>
      <c r="B165" s="79"/>
      <c r="C165" s="68"/>
      <c r="D165" s="69">
        <f>SUM(D166:D171)</f>
        <v>0</v>
      </c>
      <c r="E165" s="70">
        <f>SUM(E166:E171)</f>
        <v>0</v>
      </c>
      <c r="F165" s="69">
        <f>SUM(F166:F171)</f>
        <v>0</v>
      </c>
      <c r="G165" s="69">
        <f t="shared" si="8"/>
        <v>0</v>
      </c>
    </row>
    <row r="166" spans="1:7">
      <c r="A166" s="48"/>
      <c r="B166" s="71"/>
      <c r="C166" s="49"/>
      <c r="D166" s="72"/>
      <c r="E166" s="73"/>
      <c r="F166" s="72"/>
      <c r="G166" s="74">
        <f t="shared" si="8"/>
        <v>0</v>
      </c>
    </row>
    <row r="167" spans="1:7">
      <c r="A167" s="53" t="s">
        <v>188</v>
      </c>
      <c r="B167" s="115" t="s">
        <v>189</v>
      </c>
      <c r="C167" s="115"/>
      <c r="D167" s="76"/>
      <c r="E167" s="77"/>
      <c r="F167" s="76"/>
      <c r="G167" s="76">
        <f t="shared" si="8"/>
        <v>0</v>
      </c>
    </row>
    <row r="168" spans="1:7">
      <c r="A168" s="53" t="s">
        <v>190</v>
      </c>
      <c r="B168" s="115" t="s">
        <v>191</v>
      </c>
      <c r="C168" s="115"/>
      <c r="D168" s="76"/>
      <c r="E168" s="77"/>
      <c r="F168" s="76"/>
      <c r="G168" s="76">
        <f t="shared" si="8"/>
        <v>0</v>
      </c>
    </row>
    <row r="169" spans="1:7">
      <c r="A169" s="53" t="s">
        <v>192</v>
      </c>
      <c r="B169" s="115" t="s">
        <v>193</v>
      </c>
      <c r="C169" s="115"/>
      <c r="D169" s="76"/>
      <c r="E169" s="77"/>
      <c r="F169" s="76"/>
      <c r="G169" s="76">
        <f t="shared" si="8"/>
        <v>0</v>
      </c>
    </row>
    <row r="170" spans="1:7">
      <c r="A170" s="53" t="s">
        <v>194</v>
      </c>
      <c r="B170" s="115" t="s">
        <v>195</v>
      </c>
      <c r="C170" s="115"/>
      <c r="D170" s="76"/>
      <c r="E170" s="77"/>
      <c r="F170" s="76"/>
      <c r="G170" s="76">
        <f t="shared" si="8"/>
        <v>0</v>
      </c>
    </row>
    <row r="171" spans="1:7">
      <c r="A171" s="48"/>
      <c r="B171" s="71"/>
      <c r="C171" s="49"/>
      <c r="D171" s="72"/>
      <c r="E171" s="73"/>
      <c r="F171" s="72"/>
      <c r="G171" s="74">
        <f t="shared" si="8"/>
        <v>0</v>
      </c>
    </row>
    <row r="172" spans="1:7">
      <c r="A172" s="78" t="s">
        <v>196</v>
      </c>
      <c r="B172" s="114"/>
      <c r="C172" s="68"/>
      <c r="D172" s="69">
        <f>SUM(D165,D144,D108,D97,D79,D69,D47,D17,D5)</f>
        <v>0</v>
      </c>
      <c r="E172" s="70">
        <f>SUM(E165,E144,E108,E97,E79,E69,E47,E17,E5)</f>
        <v>0</v>
      </c>
      <c r="F172" s="69">
        <f>SUM(F165,F144,F108,F97,F79,F69,F47,F17,F5)</f>
        <v>0</v>
      </c>
      <c r="G172" s="69">
        <f t="shared" si="8"/>
        <v>0</v>
      </c>
    </row>
    <row r="173" spans="1:7">
      <c r="A173" s="48"/>
      <c r="B173" s="71"/>
      <c r="C173" s="49"/>
      <c r="D173" s="81"/>
      <c r="E173" s="82"/>
      <c r="F173" s="81"/>
      <c r="G173" s="81">
        <f t="shared" si="8"/>
        <v>0</v>
      </c>
    </row>
    <row r="174" spans="1:7">
      <c r="A174" s="53" t="s">
        <v>197</v>
      </c>
      <c r="B174" s="138" t="s">
        <v>198</v>
      </c>
      <c r="C174" s="138"/>
      <c r="D174" s="76"/>
      <c r="E174" s="77"/>
      <c r="F174" s="76"/>
      <c r="G174" s="76">
        <f t="shared" si="8"/>
        <v>0</v>
      </c>
    </row>
    <row r="175" spans="1:7">
      <c r="A175" s="53"/>
      <c r="B175" s="138"/>
      <c r="C175" s="138"/>
      <c r="D175" s="76"/>
      <c r="E175" s="77"/>
      <c r="F175" s="76"/>
      <c r="G175" s="76">
        <f t="shared" si="8"/>
        <v>0</v>
      </c>
    </row>
    <row r="176" spans="1:7">
      <c r="A176" s="53"/>
      <c r="B176" s="138" t="s">
        <v>199</v>
      </c>
      <c r="C176" s="138"/>
      <c r="D176" s="76"/>
      <c r="E176" s="77"/>
      <c r="F176" s="76"/>
      <c r="G176" s="76">
        <f t="shared" si="8"/>
        <v>0</v>
      </c>
    </row>
    <row r="177" spans="1:7" ht="15.75" thickBot="1">
      <c r="A177" s="53"/>
      <c r="B177" s="138"/>
      <c r="C177" s="138"/>
      <c r="D177" s="76"/>
      <c r="E177" s="77"/>
      <c r="F177" s="76"/>
      <c r="G177" s="76">
        <f t="shared" si="8"/>
        <v>0</v>
      </c>
    </row>
    <row r="178" spans="1:7" ht="15.75" thickBot="1">
      <c r="A178" s="116" t="s">
        <v>200</v>
      </c>
      <c r="B178" s="117"/>
      <c r="C178" s="118"/>
      <c r="D178" s="141">
        <f>SUM(D172:D177)</f>
        <v>0</v>
      </c>
      <c r="E178" s="142">
        <f>SUM(E172:E177)</f>
        <v>0</v>
      </c>
      <c r="F178" s="141">
        <f>SUM(F172:F177)</f>
        <v>0</v>
      </c>
      <c r="G178" s="141">
        <f t="shared" si="8"/>
        <v>0</v>
      </c>
    </row>
    <row r="179" spans="1:7">
      <c r="A179" s="119"/>
      <c r="B179" s="119"/>
      <c r="C179" s="95"/>
      <c r="D179" s="96"/>
      <c r="E179" s="97"/>
      <c r="F179" s="96"/>
      <c r="G179" s="96"/>
    </row>
    <row r="180" spans="1:7">
      <c r="A180" s="119"/>
      <c r="B180" s="119"/>
      <c r="C180" s="95"/>
      <c r="D180" s="96"/>
      <c r="E180" s="97"/>
      <c r="F180" s="96"/>
      <c r="G180" s="96"/>
    </row>
    <row r="181" spans="1:7">
      <c r="A181" s="119"/>
      <c r="B181" s="119"/>
      <c r="C181" s="95"/>
      <c r="D181" s="96"/>
      <c r="E181" s="97"/>
      <c r="F181" s="96"/>
      <c r="G181" s="96"/>
    </row>
    <row r="182" spans="1:7">
      <c r="A182" s="48"/>
      <c r="B182" s="71"/>
      <c r="C182" s="49"/>
      <c r="D182" s="62"/>
      <c r="E182" s="120"/>
      <c r="F182" s="48"/>
      <c r="G182" s="62"/>
    </row>
    <row r="183" spans="1:7">
      <c r="A183" s="48"/>
      <c r="B183" s="48"/>
      <c r="C183" s="49"/>
      <c r="D183" s="103"/>
      <c r="E183" s="102"/>
      <c r="F183" s="103"/>
      <c r="G183" s="103"/>
    </row>
    <row r="184" spans="1:7">
      <c r="A184" s="48"/>
      <c r="B184" s="48"/>
      <c r="C184" s="49"/>
      <c r="D184" s="103"/>
      <c r="E184" s="102"/>
      <c r="F184" s="103"/>
      <c r="G184" s="103"/>
    </row>
    <row r="185" spans="1:7">
      <c r="A185" s="48"/>
      <c r="B185" s="48"/>
      <c r="C185" s="49"/>
      <c r="D185" s="103"/>
      <c r="E185" s="102"/>
      <c r="F185" s="103"/>
      <c r="G185" s="103"/>
    </row>
    <row r="186" spans="1:7">
      <c r="A186" s="94"/>
      <c r="B186" s="94"/>
      <c r="C186" s="95"/>
      <c r="D186" s="121"/>
      <c r="E186" s="122"/>
      <c r="F186" s="121"/>
      <c r="G186" s="121"/>
    </row>
    <row r="187" spans="1:7">
      <c r="A187" s="94"/>
      <c r="B187" s="94"/>
      <c r="C187" s="95"/>
      <c r="D187" s="121"/>
      <c r="E187" s="122"/>
      <c r="F187" s="121"/>
      <c r="G187" s="121"/>
    </row>
    <row r="188" spans="1:7">
      <c r="A188" s="94"/>
      <c r="B188" s="94"/>
      <c r="C188" s="123"/>
      <c r="D188" s="124"/>
      <c r="E188" s="125"/>
      <c r="F188" s="126"/>
      <c r="G188" s="121"/>
    </row>
    <row r="189" spans="1:7">
      <c r="A189" s="94"/>
      <c r="B189" s="94"/>
      <c r="C189" s="95"/>
      <c r="D189" s="126"/>
      <c r="E189" s="125"/>
      <c r="F189" s="126"/>
      <c r="G189" s="121"/>
    </row>
    <row r="190" spans="1:7">
      <c r="A190" s="94"/>
      <c r="B190" s="94"/>
      <c r="C190" s="95"/>
      <c r="D190" s="121"/>
      <c r="E190" s="122"/>
      <c r="F190" s="121"/>
      <c r="G190" s="121"/>
    </row>
    <row r="191" spans="1:7">
      <c r="A191" s="127"/>
      <c r="B191" s="127"/>
      <c r="C191" s="128"/>
      <c r="D191" s="129"/>
      <c r="E191" s="130"/>
      <c r="F191" s="129"/>
    </row>
    <row r="192" spans="1:7">
      <c r="A192" s="127"/>
      <c r="B192" s="127"/>
      <c r="C192" s="128"/>
      <c r="D192" s="129"/>
      <c r="E192" s="130"/>
      <c r="F192" s="129"/>
      <c r="G192" s="126"/>
    </row>
    <row r="193" spans="1:7">
      <c r="A193" s="127"/>
      <c r="B193" s="127"/>
      <c r="C193" s="128"/>
      <c r="D193" s="129"/>
      <c r="E193" s="130"/>
      <c r="F193" s="129"/>
      <c r="G193" s="126"/>
    </row>
    <row r="194" spans="1:7">
      <c r="A194" s="127"/>
      <c r="B194" s="127"/>
      <c r="C194" s="128"/>
      <c r="D194" s="129"/>
      <c r="E194" s="130"/>
      <c r="F194" s="129"/>
      <c r="G194" s="126"/>
    </row>
    <row r="195" spans="1:7">
      <c r="A195" s="127"/>
      <c r="B195" s="127"/>
      <c r="C195" s="128"/>
      <c r="D195" s="129"/>
      <c r="E195" s="130"/>
      <c r="F195" s="129"/>
      <c r="G195" s="126"/>
    </row>
    <row r="196" spans="1:7">
      <c r="A196" s="127"/>
      <c r="B196" s="127"/>
      <c r="C196" s="128"/>
      <c r="D196" s="129"/>
      <c r="E196" s="130"/>
      <c r="F196" s="129"/>
      <c r="G196" s="126"/>
    </row>
    <row r="197" spans="1:7">
      <c r="G197" s="126"/>
    </row>
    <row r="198" spans="1:7">
      <c r="G198" s="126"/>
    </row>
    <row r="199" spans="1:7">
      <c r="G199" s="126"/>
    </row>
    <row r="200" spans="1:7">
      <c r="G200" s="126"/>
    </row>
    <row r="201" spans="1:7">
      <c r="G201" s="126"/>
    </row>
    <row r="202" spans="1:7">
      <c r="G202" s="126"/>
    </row>
  </sheetData>
  <mergeCells count="8">
    <mergeCell ref="A146:A152"/>
    <mergeCell ref="A154:A156"/>
    <mergeCell ref="A162:A163"/>
    <mergeCell ref="A21:A33"/>
    <mergeCell ref="A34:A37"/>
    <mergeCell ref="A38:A41"/>
    <mergeCell ref="A81:A85"/>
    <mergeCell ref="A86:A88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  <headerFooter>
    <oddFooter>&amp;RCINÉMA</oddFooter>
  </headerFooter>
  <rowBreaks count="2" manualBreakCount="2">
    <brk id="63" max="16383" man="1"/>
    <brk id="13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Consignes</vt:lpstr>
      <vt:lpstr>Plan de financement</vt:lpstr>
      <vt:lpstr>Devis</vt:lpstr>
      <vt:lpstr>Devis!Zone_d_impression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tiphaine</dc:creator>
  <cp:lastModifiedBy>Marie-Anais Angelier</cp:lastModifiedBy>
  <cp:lastPrinted>2023-06-06T14:20:58Z</cp:lastPrinted>
  <dcterms:created xsi:type="dcterms:W3CDTF">2023-01-04T16:19:21Z</dcterms:created>
  <dcterms:modified xsi:type="dcterms:W3CDTF">2023-06-06T14:54:17Z</dcterms:modified>
</cp:coreProperties>
</file>